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PRIHODA'!$A$1:$I$43</definedName>
  </definedNames>
  <calcPr fullCalcOnLoad="1"/>
</workbook>
</file>

<file path=xl/sharedStrings.xml><?xml version="1.0" encoding="utf-8"?>
<sst xmlns="http://schemas.openxmlformats.org/spreadsheetml/2006/main" count="223" uniqueCount="85">
  <si>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</si>
  <si>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</si>
  <si>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</si>
  <si>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</si>
  <si>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</si>
  <si>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</si>
  <si>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</si>
  <si>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</si>
  <si>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</si>
  <si>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</si>
  <si>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</si>
  <si>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</si>
  <si>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</si>
  <si>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</si>
  <si>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</si>
  <si>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</si>
  <si>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</si>
  <si>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</si>
  <si>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</si>
  <si>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</si>
  <si>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</si>
  <si>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</si>
  <si>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</si>
  <si>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</si>
  <si>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</si>
  <si>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</si>
  <si>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</si>
  <si>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</si>
  <si>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</si>
  <si>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</si>
  <si>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</si>
  <si>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</si>
  <si>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</si>
  <si>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</si>
  <si>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</si>
  <si>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</si>
  <si>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</si>
  <si>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</si>
  <si>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</si>
  <si>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</si>
  <si>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</si>
  <si>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</si>
  <si>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</si>
  <si>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</si>
  <si>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</si>
  <si>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</si>
  <si>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</si>
  <si>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</si>
  <si>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</si>
  <si>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</si>
  <si>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</si>
  <si>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</si>
  <si>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</si>
  <si>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</si>
  <si>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</si>
  <si>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</si>
  <si>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</si>
  <si>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</si>
  <si>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nefinancijske imovine i nadoknade šteta s osnova osiguranja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</si>
  <si>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</si>
  <si>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Prijedlog plana 
za 2015.</t>
  </si>
  <si>
    <t>Projekcija plana
za 2016.</t>
  </si>
  <si>
    <t>Projekcija plana 
za 2017.</t>
  </si>
  <si>
    <t>2017.</t>
  </si>
  <si>
    <t>PRIJEDLOG PLANA ZA 2015.</t>
  </si>
  <si>
    <t>PROJEKCIJA PLANA ZA 2017.</t>
  </si>
  <si>
    <t>Opći prihodi i primici - DRŽAVNI PRORAČUN</t>
  </si>
  <si>
    <t>Opći prihodi i primici - ŽUPANIJSKI PRORAČUN</t>
  </si>
  <si>
    <t>Program Zakonski standard u sš</t>
  </si>
  <si>
    <t>Opći prihodi i primici-DRŽAVNI PRORAČUN</t>
  </si>
  <si>
    <t>Opći prihodi i primici-ŽUPANIJSKI PRORAČUN</t>
  </si>
  <si>
    <t>DRŽAVNI PRORAČUN</t>
  </si>
  <si>
    <t>Plaće (bruto)</t>
  </si>
  <si>
    <t xml:space="preserve">  </t>
  </si>
  <si>
    <t>IZNAD ZAKONSKOG STANDARDA</t>
  </si>
  <si>
    <t xml:space="preserve"> </t>
  </si>
  <si>
    <t>VLASTITI PRIHODI</t>
  </si>
  <si>
    <t>Rashodi za nabavu nefinancijske imovine -OPREMANJE SŠ-VL.PRIHODI</t>
  </si>
  <si>
    <t>POMOĆNICI U NASTAVI</t>
  </si>
  <si>
    <t>UKUPNO 3 + 4</t>
  </si>
  <si>
    <t>Županijske javne potrebe u SŠ</t>
  </si>
  <si>
    <t>SREDSTVA JLS</t>
  </si>
  <si>
    <t>Pomoći - iz proračuna</t>
  </si>
  <si>
    <t>Sufinanc. cijene prijevoza</t>
  </si>
  <si>
    <t>Dod. ulaganja na građ. objektima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</si>
</sst>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3" fontId="34" fillId="0" borderId="22" xfId="0" applyNumberFormat="1" applyFont="1" applyBorder="1" applyAlignment="1">
      <alignment horizontal="right"/>
    </xf>
    <xf numFmtId="0" fontId="34" fillId="0" borderId="21" xfId="0" applyFont="1" applyBorder="1" applyAlignment="1" quotePrefix="1">
      <alignment horizontal="left"/>
    </xf>
    <xf numFmtId="0" fontId="34" fillId="0" borderId="21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>
      <alignment horizontal="center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/>
    </xf>
    <xf numFmtId="1" fontId="22" fillId="49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Border="1" applyAlignment="1">
      <alignment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0" fontId="22" fillId="0" borderId="28" xfId="0" applyFont="1" applyBorder="1" applyAlignment="1">
      <alignment vertical="center" wrapText="1"/>
    </xf>
    <xf numFmtId="3" fontId="21" fillId="0" borderId="29" xfId="0" applyNumberFormat="1" applyFont="1" applyBorder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1" fontId="22" fillId="0" borderId="19" xfId="0" applyNumberFormat="1" applyFont="1" applyFill="1" applyBorder="1" applyAlignment="1">
      <alignment horizontal="right" vertical="top" wrapText="1"/>
    </xf>
    <xf numFmtId="3" fontId="21" fillId="0" borderId="19" xfId="0" applyNumberFormat="1" applyFont="1" applyBorder="1" applyAlignment="1">
      <alignment horizontal="left" wrapText="1"/>
    </xf>
    <xf numFmtId="1" fontId="22" fillId="49" borderId="35" xfId="0" applyNumberFormat="1" applyFont="1" applyFill="1" applyBorder="1" applyAlignment="1">
      <alignment horizontal="left" wrapText="1"/>
    </xf>
    <xf numFmtId="1" fontId="22" fillId="0" borderId="32" xfId="0" applyNumberFormat="1" applyFont="1" applyBorder="1" applyAlignment="1">
      <alignment wrapText="1"/>
    </xf>
    <xf numFmtId="1" fontId="22" fillId="0" borderId="35" xfId="0" applyNumberFormat="1" applyFont="1" applyFill="1" applyBorder="1" applyAlignment="1">
      <alignment horizontal="left" wrapText="1"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4" fontId="27" fillId="0" borderId="19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26" fillId="35" borderId="36" xfId="0" applyNumberFormat="1" applyFont="1" applyFill="1" applyBorder="1" applyAlignment="1" applyProtection="1">
      <alignment horizontal="center" vertical="center" wrapText="1"/>
      <protection/>
    </xf>
    <xf numFmtId="3" fontId="27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39" fillId="0" borderId="19" xfId="0" applyNumberFormat="1" applyFont="1" applyFill="1" applyBorder="1" applyAlignment="1" applyProtection="1">
      <alignment wrapText="1"/>
      <protection/>
    </xf>
    <xf numFmtId="3" fontId="22" fillId="0" borderId="29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5" fillId="0" borderId="19" xfId="0" applyNumberFormat="1" applyFont="1" applyFill="1" applyBorder="1" applyAlignment="1" applyProtection="1">
      <alignment wrapText="1"/>
      <protection/>
    </xf>
    <xf numFmtId="3" fontId="27" fillId="0" borderId="19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4" fillId="0" borderId="22" xfId="0" applyNumberFormat="1" applyFont="1" applyFill="1" applyBorder="1" applyAlignment="1" applyProtection="1">
      <alignment horizontal="left" wrapText="1"/>
      <protection/>
    </xf>
    <xf numFmtId="0" fontId="36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3" fontId="22" fillId="0" borderId="2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7" fillId="0" borderId="26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3387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3387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438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438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3" sqref="A13:H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8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16" t="s">
        <v>59</v>
      </c>
      <c r="B1" s="116"/>
      <c r="C1" s="116"/>
      <c r="D1" s="116"/>
      <c r="E1" s="116"/>
      <c r="F1" s="116"/>
      <c r="G1" s="116"/>
      <c r="H1" s="116"/>
    </row>
    <row r="2" spans="1:8" s="48" customFormat="1" ht="26.25" customHeight="1">
      <c r="A2" s="116" t="s">
        <v>49</v>
      </c>
      <c r="B2" s="116"/>
      <c r="C2" s="116"/>
      <c r="D2" s="116"/>
      <c r="E2" s="116"/>
      <c r="F2" s="116"/>
      <c r="G2" s="127"/>
      <c r="H2" s="127"/>
    </row>
    <row r="3" spans="1:8" ht="25.5" customHeight="1">
      <c r="A3" s="116"/>
      <c r="B3" s="116"/>
      <c r="C3" s="116"/>
      <c r="D3" s="116"/>
      <c r="E3" s="116"/>
      <c r="F3" s="116"/>
      <c r="G3" s="116"/>
      <c r="H3" s="118"/>
    </row>
    <row r="4" spans="1:5" ht="9" customHeight="1">
      <c r="A4" s="49"/>
      <c r="B4" s="50"/>
      <c r="C4" s="50"/>
      <c r="D4" s="50"/>
      <c r="E4" s="50"/>
    </row>
    <row r="5" spans="1:9" ht="27.75" customHeight="1">
      <c r="A5" s="51"/>
      <c r="B5" s="52"/>
      <c r="C5" s="52"/>
      <c r="D5" s="53"/>
      <c r="E5" s="54"/>
      <c r="F5" s="55" t="s">
        <v>60</v>
      </c>
      <c r="G5" s="55" t="s">
        <v>61</v>
      </c>
      <c r="H5" s="56" t="s">
        <v>62</v>
      </c>
      <c r="I5" s="57"/>
    </row>
    <row r="6" spans="1:9" ht="27.75" customHeight="1">
      <c r="A6" s="121" t="s">
        <v>51</v>
      </c>
      <c r="B6" s="120"/>
      <c r="C6" s="120"/>
      <c r="D6" s="120"/>
      <c r="E6" s="126"/>
      <c r="F6" s="55">
        <v>20079200</v>
      </c>
      <c r="G6" s="55">
        <v>20099200</v>
      </c>
      <c r="H6" s="56">
        <v>20099200</v>
      </c>
      <c r="I6" s="74"/>
    </row>
    <row r="7" spans="1:8" ht="22.5" customHeight="1">
      <c r="A7" s="121" t="s">
        <v>0</v>
      </c>
      <c r="B7" s="120"/>
      <c r="C7" s="120"/>
      <c r="D7" s="120"/>
      <c r="E7" s="126"/>
      <c r="F7" s="59">
        <v>20079200</v>
      </c>
      <c r="G7" s="59">
        <v>20099200</v>
      </c>
      <c r="H7" s="59">
        <v>20099200</v>
      </c>
    </row>
    <row r="8" spans="1:8" ht="22.5" customHeight="1">
      <c r="A8" s="128" t="s">
        <v>57</v>
      </c>
      <c r="B8" s="126"/>
      <c r="C8" s="126"/>
      <c r="D8" s="126"/>
      <c r="E8" s="126"/>
      <c r="F8" s="59"/>
      <c r="G8" s="59"/>
      <c r="H8" s="59"/>
    </row>
    <row r="9" spans="1:8" ht="22.5" customHeight="1">
      <c r="A9" s="75" t="s">
        <v>52</v>
      </c>
      <c r="B9" s="58"/>
      <c r="C9" s="58"/>
      <c r="D9" s="58"/>
      <c r="E9" s="58"/>
      <c r="F9" s="59">
        <v>20079200</v>
      </c>
      <c r="G9" s="59">
        <v>20099200</v>
      </c>
      <c r="H9" s="59">
        <v>20099200</v>
      </c>
    </row>
    <row r="10" spans="1:8" ht="22.5" customHeight="1">
      <c r="A10" s="119" t="s">
        <v>1</v>
      </c>
      <c r="B10" s="120"/>
      <c r="C10" s="120"/>
      <c r="D10" s="120"/>
      <c r="E10" s="129"/>
      <c r="F10" s="59">
        <v>20079200</v>
      </c>
      <c r="G10" s="59">
        <v>20099200</v>
      </c>
      <c r="H10" s="59">
        <v>20099200</v>
      </c>
    </row>
    <row r="11" spans="1:8" ht="22.5" customHeight="1">
      <c r="A11" s="128" t="s">
        <v>2</v>
      </c>
      <c r="B11" s="126"/>
      <c r="C11" s="126"/>
      <c r="D11" s="126"/>
      <c r="E11" s="126"/>
      <c r="F11" s="60"/>
      <c r="G11" s="60"/>
      <c r="H11" s="60"/>
    </row>
    <row r="12" spans="1:8" ht="22.5" customHeight="1">
      <c r="A12" s="119" t="s">
        <v>3</v>
      </c>
      <c r="B12" s="120"/>
      <c r="C12" s="120"/>
      <c r="D12" s="120"/>
      <c r="E12" s="120"/>
      <c r="F12" s="60">
        <f>+F6-F9</f>
        <v>0</v>
      </c>
      <c r="G12" s="60">
        <f>+G6-G9</f>
        <v>0</v>
      </c>
      <c r="H12" s="60">
        <f>+H6-H9</f>
        <v>0</v>
      </c>
    </row>
    <row r="13" spans="1:8" ht="25.5" customHeight="1">
      <c r="A13" s="116"/>
      <c r="B13" s="117"/>
      <c r="C13" s="117"/>
      <c r="D13" s="117"/>
      <c r="E13" s="117"/>
      <c r="F13" s="118"/>
      <c r="G13" s="118"/>
      <c r="H13" s="118"/>
    </row>
    <row r="14" spans="1:8" ht="27.75" customHeight="1">
      <c r="A14" s="51"/>
      <c r="B14" s="52"/>
      <c r="C14" s="52"/>
      <c r="D14" s="53"/>
      <c r="E14" s="54"/>
      <c r="F14" s="55" t="s">
        <v>60</v>
      </c>
      <c r="G14" s="55" t="s">
        <v>61</v>
      </c>
      <c r="H14" s="56" t="s">
        <v>62</v>
      </c>
    </row>
    <row r="15" spans="1:8" ht="22.5" customHeight="1">
      <c r="A15" s="122" t="s">
        <v>4</v>
      </c>
      <c r="B15" s="123"/>
      <c r="C15" s="123"/>
      <c r="D15" s="123"/>
      <c r="E15" s="124"/>
      <c r="F15" s="62">
        <v>0</v>
      </c>
      <c r="G15" s="62">
        <v>0</v>
      </c>
      <c r="H15" s="60">
        <v>0</v>
      </c>
    </row>
    <row r="16" spans="1:8" s="43" customFormat="1" ht="25.5" customHeight="1">
      <c r="A16" s="125"/>
      <c r="B16" s="117"/>
      <c r="C16" s="117"/>
      <c r="D16" s="117"/>
      <c r="E16" s="117"/>
      <c r="F16" s="118"/>
      <c r="G16" s="118"/>
      <c r="H16" s="118"/>
    </row>
    <row r="17" spans="1:8" s="43" customFormat="1" ht="27.75" customHeight="1">
      <c r="A17" s="51"/>
      <c r="B17" s="52"/>
      <c r="C17" s="52"/>
      <c r="D17" s="53"/>
      <c r="E17" s="54"/>
      <c r="F17" s="55" t="s">
        <v>60</v>
      </c>
      <c r="G17" s="55" t="s">
        <v>61</v>
      </c>
      <c r="H17" s="56" t="s">
        <v>62</v>
      </c>
    </row>
    <row r="18" spans="1:8" s="43" customFormat="1" ht="22.5" customHeight="1">
      <c r="A18" s="121" t="s">
        <v>5</v>
      </c>
      <c r="B18" s="120"/>
      <c r="C18" s="120"/>
      <c r="D18" s="120"/>
      <c r="E18" s="120"/>
      <c r="F18" s="59"/>
      <c r="G18" s="59"/>
      <c r="H18" s="59"/>
    </row>
    <row r="19" spans="1:8" s="43" customFormat="1" ht="22.5" customHeight="1">
      <c r="A19" s="121" t="s">
        <v>6</v>
      </c>
      <c r="B19" s="120"/>
      <c r="C19" s="120"/>
      <c r="D19" s="120"/>
      <c r="E19" s="120"/>
      <c r="F19" s="59"/>
      <c r="G19" s="59"/>
      <c r="H19" s="59"/>
    </row>
    <row r="20" spans="1:8" s="43" customFormat="1" ht="22.5" customHeight="1">
      <c r="A20" s="119" t="s">
        <v>7</v>
      </c>
      <c r="B20" s="120"/>
      <c r="C20" s="120"/>
      <c r="D20" s="120"/>
      <c r="E20" s="120"/>
      <c r="F20" s="59"/>
      <c r="G20" s="59"/>
      <c r="H20" s="59"/>
    </row>
    <row r="21" spans="1:8" s="43" customFormat="1" ht="15" customHeight="1">
      <c r="A21" s="63"/>
      <c r="B21" s="64"/>
      <c r="C21" s="61"/>
      <c r="D21" s="65"/>
      <c r="E21" s="64"/>
      <c r="F21" s="66"/>
      <c r="G21" s="66"/>
      <c r="H21" s="66"/>
    </row>
    <row r="22" spans="1:8" s="43" customFormat="1" ht="22.5" customHeight="1">
      <c r="A22" s="119" t="s">
        <v>8</v>
      </c>
      <c r="B22" s="120"/>
      <c r="C22" s="120"/>
      <c r="D22" s="120"/>
      <c r="E22" s="120"/>
      <c r="F22" s="59">
        <f>SUM(F12,F15,F20)</f>
        <v>0</v>
      </c>
      <c r="G22" s="59">
        <f>SUM(G12,G15,G20)</f>
        <v>0</v>
      </c>
      <c r="H22" s="59">
        <f>SUM(H12,H15,H20)</f>
        <v>0</v>
      </c>
    </row>
    <row r="23" spans="1:5" s="43" customFormat="1" ht="18" customHeight="1">
      <c r="A23" s="67"/>
      <c r="B23" s="50"/>
      <c r="C23" s="50"/>
      <c r="D23" s="50"/>
      <c r="E23" s="5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9">
      <selection activeCell="I45" sqref="I45"/>
    </sheetView>
  </sheetViews>
  <sheetFormatPr defaultColWidth="11.421875" defaultRowHeight="12.75"/>
  <cols>
    <col min="1" max="2" width="16.00390625" style="13" customWidth="1"/>
    <col min="3" max="4" width="17.57421875" style="13" customWidth="1"/>
    <col min="5" max="5" width="17.57421875" style="44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16" t="s">
        <v>9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3.5" thickBot="1">
      <c r="A2" s="9"/>
      <c r="B2" s="9"/>
      <c r="I2" s="10" t="s">
        <v>10</v>
      </c>
    </row>
    <row r="3" spans="1:9" s="1" customFormat="1" ht="26.25" thickBot="1">
      <c r="A3" s="73" t="s">
        <v>11</v>
      </c>
      <c r="B3" s="76"/>
      <c r="C3" s="138" t="s">
        <v>20</v>
      </c>
      <c r="D3" s="134"/>
      <c r="E3" s="134"/>
      <c r="F3" s="134"/>
      <c r="G3" s="134"/>
      <c r="H3" s="134"/>
      <c r="I3" s="135"/>
    </row>
    <row r="4" spans="1:9" s="1" customFormat="1" ht="89.25">
      <c r="A4" s="94" t="s">
        <v>12</v>
      </c>
      <c r="B4" s="79" t="s">
        <v>66</v>
      </c>
      <c r="C4" s="80" t="s">
        <v>67</v>
      </c>
      <c r="D4" s="86" t="s">
        <v>13</v>
      </c>
      <c r="E4" s="86" t="s">
        <v>14</v>
      </c>
      <c r="F4" s="86" t="s">
        <v>82</v>
      </c>
      <c r="G4" s="86" t="s">
        <v>16</v>
      </c>
      <c r="H4" s="86" t="s">
        <v>58</v>
      </c>
      <c r="I4" s="87" t="s">
        <v>17</v>
      </c>
    </row>
    <row r="5" spans="1:9" s="1" customFormat="1" ht="12.75">
      <c r="A5" s="82">
        <v>652</v>
      </c>
      <c r="B5" s="82"/>
      <c r="C5" s="83"/>
      <c r="D5" s="84"/>
      <c r="E5" s="112">
        <v>40000</v>
      </c>
      <c r="F5" s="83"/>
      <c r="G5" s="83"/>
      <c r="H5" s="83"/>
      <c r="I5" s="83"/>
    </row>
    <row r="6" spans="1:9" s="1" customFormat="1" ht="12.75">
      <c r="A6" s="82">
        <v>663</v>
      </c>
      <c r="B6" s="82"/>
      <c r="C6" s="84"/>
      <c r="D6" s="84"/>
      <c r="E6" s="84"/>
      <c r="F6" s="84"/>
      <c r="G6" s="84"/>
      <c r="H6" s="84"/>
      <c r="I6" s="84"/>
    </row>
    <row r="7" spans="1:9" s="1" customFormat="1" ht="12.75">
      <c r="A7" s="82">
        <v>661</v>
      </c>
      <c r="B7" s="93"/>
      <c r="C7" s="84"/>
      <c r="D7" s="84">
        <v>300000</v>
      </c>
      <c r="E7" s="84"/>
      <c r="F7" s="84"/>
      <c r="G7" s="84"/>
      <c r="H7" s="84"/>
      <c r="I7" s="84"/>
    </row>
    <row r="8" spans="1:9" s="1" customFormat="1" ht="12.75">
      <c r="A8" s="82">
        <v>671</v>
      </c>
      <c r="B8" s="93">
        <v>10680000</v>
      </c>
      <c r="C8" s="84">
        <v>9007200</v>
      </c>
      <c r="D8" s="84"/>
      <c r="E8" s="84"/>
      <c r="F8" s="84"/>
      <c r="G8" s="84"/>
      <c r="H8" s="84"/>
      <c r="I8" s="84"/>
    </row>
    <row r="9" spans="1:9" s="1" customFormat="1" ht="12.75">
      <c r="A9" s="82">
        <v>633</v>
      </c>
      <c r="B9" s="85"/>
      <c r="C9" s="84"/>
      <c r="D9" s="84"/>
      <c r="E9" s="84"/>
      <c r="F9" s="84">
        <v>52000</v>
      </c>
      <c r="G9" s="84"/>
      <c r="H9" s="84"/>
      <c r="I9" s="84"/>
    </row>
    <row r="10" spans="1:9" s="1" customFormat="1" ht="12.75">
      <c r="A10" s="85"/>
      <c r="B10" s="85"/>
      <c r="C10" s="84"/>
      <c r="D10" s="84"/>
      <c r="E10" s="84"/>
      <c r="F10" s="84"/>
      <c r="G10" s="84"/>
      <c r="H10" s="84"/>
      <c r="I10" s="84"/>
    </row>
    <row r="11" spans="1:9" s="1" customFormat="1" ht="12.75">
      <c r="A11" s="85"/>
      <c r="B11" s="85"/>
      <c r="C11" s="84"/>
      <c r="D11" s="84"/>
      <c r="E11" s="84"/>
      <c r="F11" s="84"/>
      <c r="G11" s="84"/>
      <c r="H11" s="84"/>
      <c r="I11" s="84"/>
    </row>
    <row r="12" spans="1:9" s="1" customFormat="1" ht="12.75">
      <c r="A12" s="85"/>
      <c r="B12" s="85"/>
      <c r="C12" s="84"/>
      <c r="D12" s="84"/>
      <c r="E12" s="84"/>
      <c r="F12" s="84"/>
      <c r="G12" s="84"/>
      <c r="H12" s="84"/>
      <c r="I12" s="84"/>
    </row>
    <row r="13" spans="1:9" s="1" customFormat="1" ht="12.75">
      <c r="A13" s="85"/>
      <c r="B13" s="85"/>
      <c r="C13" s="84"/>
      <c r="D13" s="84"/>
      <c r="E13" s="84"/>
      <c r="F13" s="84"/>
      <c r="G13" s="84"/>
      <c r="H13" s="84"/>
      <c r="I13" s="84"/>
    </row>
    <row r="14" spans="1:9" s="1" customFormat="1" ht="30" customHeight="1" thickBot="1">
      <c r="A14" s="95" t="s">
        <v>18</v>
      </c>
      <c r="B14" s="111">
        <v>10680000</v>
      </c>
      <c r="C14" s="81">
        <v>9007200</v>
      </c>
      <c r="D14" s="88">
        <v>300000</v>
      </c>
      <c r="E14" s="89">
        <f>E5</f>
        <v>40000</v>
      </c>
      <c r="F14" s="88">
        <v>52000</v>
      </c>
      <c r="G14" s="89">
        <f>+G6</f>
        <v>0</v>
      </c>
      <c r="H14" s="88">
        <v>0</v>
      </c>
      <c r="I14" s="90">
        <v>0</v>
      </c>
    </row>
    <row r="15" spans="1:9" s="1" customFormat="1" ht="28.5" customHeight="1" thickBot="1">
      <c r="A15" s="11" t="s">
        <v>19</v>
      </c>
      <c r="B15" s="77"/>
      <c r="C15" s="130">
        <v>20079200</v>
      </c>
      <c r="D15" s="131"/>
      <c r="E15" s="131"/>
      <c r="F15" s="131"/>
      <c r="G15" s="131"/>
      <c r="H15" s="131"/>
      <c r="I15" s="132"/>
    </row>
    <row r="16" spans="1:9" ht="13.5" thickBot="1">
      <c r="A16" s="6"/>
      <c r="B16" s="6"/>
      <c r="C16" s="6"/>
      <c r="D16" s="6"/>
      <c r="E16" s="7"/>
      <c r="F16" s="12"/>
      <c r="I16" s="10"/>
    </row>
    <row r="17" spans="1:9" ht="24" customHeight="1" thickBot="1">
      <c r="A17" s="78" t="s">
        <v>11</v>
      </c>
      <c r="B17" s="92"/>
      <c r="C17" s="133" t="s">
        <v>22</v>
      </c>
      <c r="D17" s="134"/>
      <c r="E17" s="134"/>
      <c r="F17" s="134"/>
      <c r="G17" s="134"/>
      <c r="H17" s="134"/>
      <c r="I17" s="135"/>
    </row>
    <row r="18" spans="1:9" ht="89.25">
      <c r="A18" s="96" t="s">
        <v>12</v>
      </c>
      <c r="B18" s="79" t="s">
        <v>66</v>
      </c>
      <c r="C18" s="80" t="s">
        <v>67</v>
      </c>
      <c r="D18" s="86" t="s">
        <v>13</v>
      </c>
      <c r="E18" s="86" t="s">
        <v>14</v>
      </c>
      <c r="F18" s="86" t="s">
        <v>15</v>
      </c>
      <c r="G18" s="86" t="s">
        <v>16</v>
      </c>
      <c r="H18" s="86" t="s">
        <v>58</v>
      </c>
      <c r="I18" s="87" t="s">
        <v>17</v>
      </c>
    </row>
    <row r="19" spans="1:9" ht="12.75">
      <c r="A19" s="82">
        <v>63</v>
      </c>
      <c r="B19" s="82"/>
      <c r="C19" s="83"/>
      <c r="D19" s="84"/>
      <c r="E19" s="91"/>
      <c r="F19" s="113">
        <v>52000</v>
      </c>
      <c r="G19" s="83"/>
      <c r="H19" s="83"/>
      <c r="I19" s="83"/>
    </row>
    <row r="20" spans="1:9" ht="12.75">
      <c r="A20" s="82">
        <v>65</v>
      </c>
      <c r="B20" s="82"/>
      <c r="C20" s="84"/>
      <c r="D20" s="84"/>
      <c r="E20" s="84">
        <v>40000</v>
      </c>
      <c r="F20" s="84"/>
      <c r="G20" s="84"/>
      <c r="H20" s="84"/>
      <c r="I20" s="84"/>
    </row>
    <row r="21" spans="1:9" ht="12.75">
      <c r="A21" s="82">
        <v>66</v>
      </c>
      <c r="B21" s="93"/>
      <c r="C21" s="84"/>
      <c r="D21" s="84">
        <v>300000</v>
      </c>
      <c r="E21" s="84"/>
      <c r="F21" s="84"/>
      <c r="G21" s="84"/>
      <c r="H21" s="84"/>
      <c r="I21" s="84"/>
    </row>
    <row r="22" spans="1:9" ht="12.75">
      <c r="A22" s="82">
        <v>67</v>
      </c>
      <c r="B22" s="112">
        <v>10700000</v>
      </c>
      <c r="C22" s="84">
        <v>9007200</v>
      </c>
      <c r="D22" s="84"/>
      <c r="E22" s="84"/>
      <c r="F22" s="84"/>
      <c r="G22" s="84"/>
      <c r="H22" s="84"/>
      <c r="I22" s="84"/>
    </row>
    <row r="23" spans="1:9" ht="12.75">
      <c r="A23" s="85"/>
      <c r="B23" s="85"/>
      <c r="C23" s="84"/>
      <c r="D23" s="84"/>
      <c r="E23" s="84"/>
      <c r="F23" s="84"/>
      <c r="G23" s="84"/>
      <c r="H23" s="84"/>
      <c r="I23" s="84"/>
    </row>
    <row r="24" spans="1:9" ht="12.75">
      <c r="A24" s="85"/>
      <c r="B24" s="85"/>
      <c r="C24" s="84"/>
      <c r="D24" s="84"/>
      <c r="E24" s="84"/>
      <c r="F24" s="84"/>
      <c r="G24" s="84"/>
      <c r="H24" s="84"/>
      <c r="I24" s="84"/>
    </row>
    <row r="25" spans="1:9" ht="12.75">
      <c r="A25" s="85"/>
      <c r="B25" s="85"/>
      <c r="C25" s="84"/>
      <c r="D25" s="84"/>
      <c r="E25" s="84"/>
      <c r="F25" s="84"/>
      <c r="G25" s="84"/>
      <c r="H25" s="84"/>
      <c r="I25" s="84"/>
    </row>
    <row r="26" spans="1:9" ht="12.75">
      <c r="A26" s="85"/>
      <c r="B26" s="85"/>
      <c r="C26" s="84"/>
      <c r="D26" s="84"/>
      <c r="E26" s="84"/>
      <c r="F26" s="84"/>
      <c r="G26" s="84"/>
      <c r="H26" s="84"/>
      <c r="I26" s="84"/>
    </row>
    <row r="27" spans="1:9" ht="12.75">
      <c r="A27" s="85"/>
      <c r="B27" s="85"/>
      <c r="C27" s="84"/>
      <c r="D27" s="84"/>
      <c r="E27" s="84"/>
      <c r="F27" s="84"/>
      <c r="G27" s="84"/>
      <c r="H27" s="84"/>
      <c r="I27" s="84"/>
    </row>
    <row r="28" spans="1:9" s="1" customFormat="1" ht="30" customHeight="1" thickBot="1">
      <c r="A28" s="95" t="s">
        <v>18</v>
      </c>
      <c r="B28" s="111">
        <v>10700000</v>
      </c>
      <c r="C28" s="81">
        <v>9007200</v>
      </c>
      <c r="D28" s="88">
        <v>300000</v>
      </c>
      <c r="E28" s="89">
        <v>40000</v>
      </c>
      <c r="F28" s="88">
        <v>52000</v>
      </c>
      <c r="G28" s="89">
        <f>+G20</f>
        <v>0</v>
      </c>
      <c r="H28" s="88">
        <v>0</v>
      </c>
      <c r="I28" s="90">
        <v>0</v>
      </c>
    </row>
    <row r="29" spans="1:9" s="1" customFormat="1" ht="28.5" customHeight="1" thickBot="1">
      <c r="A29" s="11" t="s">
        <v>21</v>
      </c>
      <c r="B29" s="77"/>
      <c r="C29" s="130">
        <v>20099200</v>
      </c>
      <c r="D29" s="131"/>
      <c r="E29" s="131"/>
      <c r="F29" s="131"/>
      <c r="G29" s="131"/>
      <c r="H29" s="131"/>
      <c r="I29" s="132"/>
    </row>
    <row r="30" spans="5:6" ht="13.5" thickBot="1">
      <c r="E30" s="14"/>
      <c r="F30" s="15"/>
    </row>
    <row r="31" spans="1:9" ht="26.25" thickBot="1">
      <c r="A31" s="78" t="s">
        <v>11</v>
      </c>
      <c r="B31" s="92"/>
      <c r="C31" s="133" t="s">
        <v>63</v>
      </c>
      <c r="D31" s="134"/>
      <c r="E31" s="134"/>
      <c r="F31" s="134"/>
      <c r="G31" s="134"/>
      <c r="H31" s="134"/>
      <c r="I31" s="135"/>
    </row>
    <row r="32" spans="1:9" ht="89.25">
      <c r="A32" s="96" t="s">
        <v>12</v>
      </c>
      <c r="B32" s="79" t="s">
        <v>66</v>
      </c>
      <c r="C32" s="80" t="s">
        <v>67</v>
      </c>
      <c r="D32" s="86" t="s">
        <v>13</v>
      </c>
      <c r="E32" s="86" t="s">
        <v>14</v>
      </c>
      <c r="F32" s="86" t="s">
        <v>15</v>
      </c>
      <c r="G32" s="86" t="s">
        <v>16</v>
      </c>
      <c r="H32" s="86" t="s">
        <v>58</v>
      </c>
      <c r="I32" s="87" t="s">
        <v>17</v>
      </c>
    </row>
    <row r="33" spans="1:9" ht="12.75">
      <c r="A33" s="82">
        <v>63</v>
      </c>
      <c r="B33" s="82"/>
      <c r="C33" s="83"/>
      <c r="D33" s="84"/>
      <c r="E33" s="91"/>
      <c r="F33" s="113">
        <v>52000</v>
      </c>
      <c r="G33" s="83"/>
      <c r="H33" s="83"/>
      <c r="I33" s="83"/>
    </row>
    <row r="34" spans="1:9" ht="12.75">
      <c r="A34" s="82">
        <v>65</v>
      </c>
      <c r="B34" s="82"/>
      <c r="C34" s="84"/>
      <c r="D34" s="84"/>
      <c r="E34" s="84">
        <v>40000</v>
      </c>
      <c r="F34" s="84"/>
      <c r="G34" s="84"/>
      <c r="H34" s="84"/>
      <c r="I34" s="84"/>
    </row>
    <row r="35" spans="1:9" ht="12.75">
      <c r="A35" s="82">
        <v>66</v>
      </c>
      <c r="B35" s="93"/>
      <c r="C35" s="84"/>
      <c r="D35" s="84">
        <v>300000</v>
      </c>
      <c r="E35" s="84"/>
      <c r="F35" s="84"/>
      <c r="G35" s="84"/>
      <c r="H35" s="84"/>
      <c r="I35" s="84"/>
    </row>
    <row r="36" spans="1:9" ht="12.75">
      <c r="A36" s="82">
        <v>67</v>
      </c>
      <c r="B36" s="112">
        <v>10700000</v>
      </c>
      <c r="C36" s="84">
        <v>9007200</v>
      </c>
      <c r="D36" s="84"/>
      <c r="E36" s="84"/>
      <c r="F36" s="84"/>
      <c r="G36" s="84"/>
      <c r="H36" s="84"/>
      <c r="I36" s="84"/>
    </row>
    <row r="37" spans="1:9" ht="12.75">
      <c r="A37" s="85"/>
      <c r="B37" s="85"/>
      <c r="C37" s="84"/>
      <c r="D37" s="84"/>
      <c r="E37" s="84"/>
      <c r="F37" s="84"/>
      <c r="G37" s="84"/>
      <c r="H37" s="84"/>
      <c r="I37" s="84"/>
    </row>
    <row r="38" spans="1:9" ht="13.5" customHeight="1">
      <c r="A38" s="85"/>
      <c r="B38" s="85"/>
      <c r="C38" s="84"/>
      <c r="D38" s="84"/>
      <c r="E38" s="84"/>
      <c r="F38" s="84"/>
      <c r="G38" s="84"/>
      <c r="H38" s="84"/>
      <c r="I38" s="84"/>
    </row>
    <row r="39" spans="1:9" ht="13.5" customHeight="1">
      <c r="A39" s="85"/>
      <c r="B39" s="85"/>
      <c r="C39" s="84"/>
      <c r="D39" s="84"/>
      <c r="E39" s="84"/>
      <c r="F39" s="84"/>
      <c r="G39" s="84"/>
      <c r="H39" s="84"/>
      <c r="I39" s="84"/>
    </row>
    <row r="40" spans="1:9" ht="13.5" customHeight="1">
      <c r="A40" s="85"/>
      <c r="B40" s="85"/>
      <c r="C40" s="84"/>
      <c r="D40" s="84"/>
      <c r="E40" s="84"/>
      <c r="F40" s="84"/>
      <c r="G40" s="84"/>
      <c r="H40" s="84"/>
      <c r="I40" s="84"/>
    </row>
    <row r="41" spans="1:9" ht="12.75">
      <c r="A41" s="85"/>
      <c r="B41" s="85"/>
      <c r="C41" s="84"/>
      <c r="D41" s="84"/>
      <c r="E41" s="84"/>
      <c r="F41" s="84"/>
      <c r="G41" s="84"/>
      <c r="H41" s="84"/>
      <c r="I41" s="84"/>
    </row>
    <row r="42" spans="1:9" s="1" customFormat="1" ht="30" customHeight="1" thickBot="1">
      <c r="A42" s="95" t="s">
        <v>18</v>
      </c>
      <c r="B42" s="111">
        <v>10700000</v>
      </c>
      <c r="C42" s="81">
        <v>9007200</v>
      </c>
      <c r="D42" s="88">
        <v>300000</v>
      </c>
      <c r="E42" s="89">
        <v>40000</v>
      </c>
      <c r="F42" s="88">
        <v>52000</v>
      </c>
      <c r="G42" s="89">
        <f>+G34</f>
        <v>0</v>
      </c>
      <c r="H42" s="88">
        <v>0</v>
      </c>
      <c r="I42" s="90">
        <v>0</v>
      </c>
    </row>
    <row r="43" spans="1:9" s="1" customFormat="1" ht="28.5" customHeight="1" thickBot="1">
      <c r="A43" s="11" t="s">
        <v>23</v>
      </c>
      <c r="B43" s="77"/>
      <c r="C43" s="130">
        <v>20099200</v>
      </c>
      <c r="D43" s="131"/>
      <c r="E43" s="131"/>
      <c r="F43" s="131"/>
      <c r="G43" s="131"/>
      <c r="H43" s="131"/>
      <c r="I43" s="132"/>
    </row>
    <row r="44" spans="4:6" ht="13.5" customHeight="1">
      <c r="D44" s="16"/>
      <c r="E44" s="14"/>
      <c r="F44" s="17"/>
    </row>
    <row r="45" spans="4:6" ht="13.5" customHeight="1">
      <c r="D45" s="16"/>
      <c r="E45" s="18"/>
      <c r="F45" s="19"/>
    </row>
    <row r="46" spans="5:6" ht="13.5" customHeight="1">
      <c r="E46" s="20"/>
      <c r="F46" s="21"/>
    </row>
    <row r="47" spans="5:6" ht="13.5" customHeight="1">
      <c r="E47" s="22"/>
      <c r="F47" s="23"/>
    </row>
    <row r="48" spans="5:6" ht="13.5" customHeight="1">
      <c r="E48" s="14"/>
      <c r="F48" s="15"/>
    </row>
    <row r="49" spans="4:6" ht="28.5" customHeight="1">
      <c r="D49" s="16"/>
      <c r="E49" s="14"/>
      <c r="F49" s="24"/>
    </row>
    <row r="50" spans="4:6" ht="13.5" customHeight="1">
      <c r="D50" s="16"/>
      <c r="E50" s="14"/>
      <c r="F50" s="19"/>
    </row>
    <row r="51" spans="5:6" ht="13.5" customHeight="1">
      <c r="E51" s="14"/>
      <c r="F51" s="15"/>
    </row>
    <row r="52" spans="5:6" ht="13.5" customHeight="1">
      <c r="E52" s="14"/>
      <c r="F52" s="23"/>
    </row>
    <row r="53" spans="5:6" ht="13.5" customHeight="1">
      <c r="E53" s="14"/>
      <c r="F53" s="15"/>
    </row>
    <row r="54" spans="5:6" ht="22.5" customHeight="1">
      <c r="E54" s="14"/>
      <c r="F54" s="25"/>
    </row>
    <row r="55" spans="5:6" ht="13.5" customHeight="1">
      <c r="E55" s="20"/>
      <c r="F55" s="21"/>
    </row>
    <row r="56" spans="3:6" ht="13.5" customHeight="1">
      <c r="C56" s="16"/>
      <c r="E56" s="20"/>
      <c r="F56" s="26"/>
    </row>
    <row r="57" spans="4:6" ht="13.5" customHeight="1">
      <c r="D57" s="16"/>
      <c r="E57" s="20"/>
      <c r="F57" s="27"/>
    </row>
    <row r="58" spans="4:6" ht="13.5" customHeight="1">
      <c r="D58" s="16"/>
      <c r="E58" s="22"/>
      <c r="F58" s="19"/>
    </row>
    <row r="59" spans="5:6" ht="13.5" customHeight="1">
      <c r="E59" s="14"/>
      <c r="F59" s="15"/>
    </row>
    <row r="60" spans="3:6" ht="13.5" customHeight="1">
      <c r="C60" s="16"/>
      <c r="E60" s="14"/>
      <c r="F60" s="17"/>
    </row>
    <row r="61" spans="4:6" ht="13.5" customHeight="1">
      <c r="D61" s="16"/>
      <c r="E61" s="14"/>
      <c r="F61" s="26"/>
    </row>
    <row r="62" spans="4:6" ht="13.5" customHeight="1">
      <c r="D62" s="16"/>
      <c r="E62" s="22"/>
      <c r="F62" s="19"/>
    </row>
    <row r="63" spans="5:6" ht="13.5" customHeight="1">
      <c r="E63" s="20"/>
      <c r="F63" s="15"/>
    </row>
    <row r="64" spans="4:6" ht="13.5" customHeight="1">
      <c r="D64" s="16"/>
      <c r="E64" s="20"/>
      <c r="F64" s="26"/>
    </row>
    <row r="65" spans="5:6" ht="22.5" customHeight="1">
      <c r="E65" s="22"/>
      <c r="F65" s="25"/>
    </row>
    <row r="66" spans="5:6" ht="13.5" customHeight="1">
      <c r="E66" s="14"/>
      <c r="F66" s="15"/>
    </row>
    <row r="67" spans="5:6" ht="13.5" customHeight="1">
      <c r="E67" s="22"/>
      <c r="F67" s="19"/>
    </row>
    <row r="68" spans="5:6" ht="13.5" customHeight="1">
      <c r="E68" s="14"/>
      <c r="F68" s="15"/>
    </row>
    <row r="69" spans="5:6" ht="13.5" customHeight="1">
      <c r="E69" s="14"/>
      <c r="F69" s="15"/>
    </row>
    <row r="70" spans="1:6" ht="13.5" customHeight="1">
      <c r="A70" s="16"/>
      <c r="B70" s="16"/>
      <c r="E70" s="28"/>
      <c r="F70" s="26"/>
    </row>
    <row r="71" spans="3:6" ht="13.5" customHeight="1">
      <c r="C71" s="16"/>
      <c r="D71" s="16"/>
      <c r="E71" s="29"/>
      <c r="F71" s="26"/>
    </row>
    <row r="72" spans="3:6" ht="13.5" customHeight="1">
      <c r="C72" s="16"/>
      <c r="D72" s="16"/>
      <c r="E72" s="29"/>
      <c r="F72" s="17"/>
    </row>
    <row r="73" spans="3:6" ht="13.5" customHeight="1">
      <c r="C73" s="16"/>
      <c r="D73" s="16"/>
      <c r="E73" s="22"/>
      <c r="F73" s="23"/>
    </row>
    <row r="74" spans="5:6" ht="12.75">
      <c r="E74" s="14"/>
      <c r="F74" s="15"/>
    </row>
    <row r="75" spans="3:6" ht="12.75">
      <c r="C75" s="16"/>
      <c r="E75" s="14"/>
      <c r="F75" s="26"/>
    </row>
    <row r="76" spans="4:6" ht="12.75">
      <c r="D76" s="16"/>
      <c r="E76" s="14"/>
      <c r="F76" s="17"/>
    </row>
    <row r="77" spans="4:6" ht="12.75">
      <c r="D77" s="16"/>
      <c r="E77" s="22"/>
      <c r="F77" s="19"/>
    </row>
    <row r="78" spans="5:6" ht="12.75">
      <c r="E78" s="14"/>
      <c r="F78" s="15"/>
    </row>
    <row r="79" spans="5:6" ht="12.75">
      <c r="E79" s="14"/>
      <c r="F79" s="15"/>
    </row>
    <row r="80" spans="5:6" ht="12.75">
      <c r="E80" s="30"/>
      <c r="F80" s="31"/>
    </row>
    <row r="81" spans="5:6" ht="12.75">
      <c r="E81" s="14"/>
      <c r="F81" s="15"/>
    </row>
    <row r="82" spans="5:6" ht="12.75">
      <c r="E82" s="14"/>
      <c r="F82" s="15"/>
    </row>
    <row r="83" spans="5:6" ht="12.75">
      <c r="E83" s="14"/>
      <c r="F83" s="15"/>
    </row>
    <row r="84" spans="5:6" ht="12.75">
      <c r="E84" s="22"/>
      <c r="F84" s="19"/>
    </row>
    <row r="85" spans="5:6" ht="12.75">
      <c r="E85" s="14"/>
      <c r="F85" s="15"/>
    </row>
    <row r="86" spans="5:6" ht="12.75">
      <c r="E86" s="22"/>
      <c r="F86" s="19"/>
    </row>
    <row r="87" spans="5:6" ht="12.75">
      <c r="E87" s="14"/>
      <c r="F87" s="15"/>
    </row>
    <row r="88" spans="5:6" ht="12.75">
      <c r="E88" s="14"/>
      <c r="F88" s="15"/>
    </row>
    <row r="89" spans="5:6" ht="12.75">
      <c r="E89" s="14"/>
      <c r="F89" s="15"/>
    </row>
    <row r="90" spans="5:6" ht="12.75">
      <c r="E90" s="14"/>
      <c r="F90" s="15"/>
    </row>
    <row r="91" spans="1:6" ht="28.5" customHeight="1">
      <c r="A91" s="32"/>
      <c r="B91" s="32"/>
      <c r="C91" s="32"/>
      <c r="D91" s="32"/>
      <c r="E91" s="33"/>
      <c r="F91" s="34"/>
    </row>
    <row r="92" spans="4:6" ht="12.75">
      <c r="D92" s="16"/>
      <c r="E92" s="14"/>
      <c r="F92" s="17"/>
    </row>
    <row r="93" spans="5:6" ht="12.75">
      <c r="E93" s="35"/>
      <c r="F93" s="36"/>
    </row>
    <row r="94" spans="5:6" ht="12.75">
      <c r="E94" s="14"/>
      <c r="F94" s="15"/>
    </row>
    <row r="95" spans="5:6" ht="12.75">
      <c r="E95" s="30"/>
      <c r="F95" s="31"/>
    </row>
    <row r="96" spans="5:6" ht="12.75">
      <c r="E96" s="30"/>
      <c r="F96" s="31"/>
    </row>
    <row r="97" spans="5:6" ht="12.75">
      <c r="E97" s="14"/>
      <c r="F97" s="15"/>
    </row>
    <row r="98" spans="5:6" ht="12.75">
      <c r="E98" s="22"/>
      <c r="F98" s="19"/>
    </row>
    <row r="99" spans="5:6" ht="12.75">
      <c r="E99" s="14"/>
      <c r="F99" s="15"/>
    </row>
    <row r="100" spans="5:6" ht="12.75">
      <c r="E100" s="14"/>
      <c r="F100" s="15"/>
    </row>
    <row r="101" spans="5:6" ht="12.75">
      <c r="E101" s="22"/>
      <c r="F101" s="19"/>
    </row>
    <row r="102" spans="5:6" ht="12.75">
      <c r="E102" s="14"/>
      <c r="F102" s="15"/>
    </row>
    <row r="103" spans="5:6" ht="12.75">
      <c r="E103" s="30"/>
      <c r="F103" s="31"/>
    </row>
    <row r="104" spans="5:6" ht="12.75">
      <c r="E104" s="22"/>
      <c r="F104" s="36"/>
    </row>
    <row r="105" spans="5:6" ht="12.75">
      <c r="E105" s="20"/>
      <c r="F105" s="31"/>
    </row>
    <row r="106" spans="5:6" ht="12.75">
      <c r="E106" s="22"/>
      <c r="F106" s="19"/>
    </row>
    <row r="107" spans="5:6" ht="12.75">
      <c r="E107" s="14"/>
      <c r="F107" s="15"/>
    </row>
    <row r="108" spans="4:6" ht="12.75">
      <c r="D108" s="16"/>
      <c r="E108" s="14"/>
      <c r="F108" s="17"/>
    </row>
    <row r="109" spans="5:6" ht="12.75">
      <c r="E109" s="20"/>
      <c r="F109" s="19"/>
    </row>
    <row r="110" spans="5:6" ht="12.75">
      <c r="E110" s="20"/>
      <c r="F110" s="31"/>
    </row>
    <row r="111" spans="4:6" ht="12.75">
      <c r="D111" s="16"/>
      <c r="E111" s="20"/>
      <c r="F111" s="37"/>
    </row>
    <row r="112" spans="4:6" ht="12.75">
      <c r="D112" s="16"/>
      <c r="E112" s="22"/>
      <c r="F112" s="23"/>
    </row>
    <row r="113" spans="5:6" ht="12.75">
      <c r="E113" s="14"/>
      <c r="F113" s="15"/>
    </row>
    <row r="114" spans="5:6" ht="12.75">
      <c r="E114" s="35"/>
      <c r="F114" s="38"/>
    </row>
    <row r="115" spans="5:6" ht="11.25" customHeight="1">
      <c r="E115" s="30"/>
      <c r="F115" s="31"/>
    </row>
    <row r="116" spans="3:6" ht="24" customHeight="1">
      <c r="C116" s="16"/>
      <c r="E116" s="30"/>
      <c r="F116" s="39"/>
    </row>
    <row r="117" spans="4:6" ht="15" customHeight="1">
      <c r="D117" s="16"/>
      <c r="E117" s="30"/>
      <c r="F117" s="39"/>
    </row>
    <row r="118" spans="5:6" ht="11.25" customHeight="1">
      <c r="E118" s="35"/>
      <c r="F118" s="36"/>
    </row>
    <row r="119" spans="5:6" ht="12.75">
      <c r="E119" s="30"/>
      <c r="F119" s="31"/>
    </row>
    <row r="120" spans="3:6" ht="13.5" customHeight="1">
      <c r="C120" s="16"/>
      <c r="E120" s="30"/>
      <c r="F120" s="40"/>
    </row>
    <row r="121" spans="4:6" ht="12.75" customHeight="1">
      <c r="D121" s="16"/>
      <c r="E121" s="30"/>
      <c r="F121" s="17"/>
    </row>
    <row r="122" spans="4:6" ht="12.75" customHeight="1">
      <c r="D122" s="16"/>
      <c r="E122" s="22"/>
      <c r="F122" s="23"/>
    </row>
    <row r="123" spans="5:6" ht="12.75">
      <c r="E123" s="14"/>
      <c r="F123" s="15"/>
    </row>
    <row r="124" spans="4:6" ht="12.75">
      <c r="D124" s="16"/>
      <c r="E124" s="14"/>
      <c r="F124" s="37"/>
    </row>
    <row r="125" spans="5:6" ht="12.75">
      <c r="E125" s="35"/>
      <c r="F125" s="36"/>
    </row>
    <row r="126" spans="5:6" ht="12.75">
      <c r="E126" s="30"/>
      <c r="F126" s="31"/>
    </row>
    <row r="127" spans="5:6" ht="12.75">
      <c r="E127" s="14"/>
      <c r="F127" s="15"/>
    </row>
    <row r="128" spans="1:6" ht="19.5" customHeight="1">
      <c r="A128" s="41"/>
      <c r="B128" s="41"/>
      <c r="C128" s="6"/>
      <c r="D128" s="6"/>
      <c r="E128" s="6"/>
      <c r="F128" s="26"/>
    </row>
    <row r="129" spans="1:6" ht="15" customHeight="1">
      <c r="A129" s="16"/>
      <c r="B129" s="16"/>
      <c r="E129" s="28"/>
      <c r="F129" s="26"/>
    </row>
    <row r="130" spans="1:6" ht="12.75">
      <c r="A130" s="16"/>
      <c r="B130" s="16"/>
      <c r="C130" s="16"/>
      <c r="E130" s="28"/>
      <c r="F130" s="17"/>
    </row>
    <row r="131" spans="4:6" ht="12.75">
      <c r="D131" s="16"/>
      <c r="E131" s="14"/>
      <c r="F131" s="26"/>
    </row>
    <row r="132" spans="5:6" ht="12.75">
      <c r="E132" s="18"/>
      <c r="F132" s="19"/>
    </row>
    <row r="133" spans="3:6" ht="12.75">
      <c r="C133" s="16"/>
      <c r="E133" s="14"/>
      <c r="F133" s="17"/>
    </row>
    <row r="134" spans="4:6" ht="12.75">
      <c r="D134" s="16"/>
      <c r="E134" s="14"/>
      <c r="F134" s="17"/>
    </row>
    <row r="135" spans="5:6" ht="12.75">
      <c r="E135" s="22"/>
      <c r="F135" s="23"/>
    </row>
    <row r="136" spans="4:6" ht="22.5" customHeight="1">
      <c r="D136" s="16"/>
      <c r="E136" s="14"/>
      <c r="F136" s="24"/>
    </row>
    <row r="137" spans="5:6" ht="12.75">
      <c r="E137" s="14"/>
      <c r="F137" s="23"/>
    </row>
    <row r="138" spans="3:6" ht="12.75">
      <c r="C138" s="16"/>
      <c r="E138" s="20"/>
      <c r="F138" s="26"/>
    </row>
    <row r="139" spans="4:6" ht="12.75">
      <c r="D139" s="16"/>
      <c r="E139" s="20"/>
      <c r="F139" s="27"/>
    </row>
    <row r="140" spans="5:6" ht="12.75">
      <c r="E140" s="22"/>
      <c r="F140" s="19"/>
    </row>
    <row r="141" spans="1:6" ht="13.5" customHeight="1">
      <c r="A141" s="16"/>
      <c r="B141" s="16"/>
      <c r="E141" s="28"/>
      <c r="F141" s="26"/>
    </row>
    <row r="142" spans="3:6" ht="13.5" customHeight="1">
      <c r="C142" s="16"/>
      <c r="E142" s="14"/>
      <c r="F142" s="26"/>
    </row>
    <row r="143" spans="4:6" ht="13.5" customHeight="1">
      <c r="D143" s="16"/>
      <c r="E143" s="14"/>
      <c r="F143" s="17"/>
    </row>
    <row r="144" spans="4:6" ht="12.75">
      <c r="D144" s="16"/>
      <c r="E144" s="22"/>
      <c r="F144" s="19"/>
    </row>
    <row r="145" spans="4:6" ht="12.75">
      <c r="D145" s="16"/>
      <c r="E145" s="14"/>
      <c r="F145" s="17"/>
    </row>
    <row r="146" spans="5:6" ht="12.75">
      <c r="E146" s="35"/>
      <c r="F146" s="36"/>
    </row>
    <row r="147" spans="4:6" ht="12.75">
      <c r="D147" s="16"/>
      <c r="E147" s="20"/>
      <c r="F147" s="37"/>
    </row>
    <row r="148" spans="4:6" ht="12.75">
      <c r="D148" s="16"/>
      <c r="E148" s="22"/>
      <c r="F148" s="23"/>
    </row>
    <row r="149" spans="5:6" ht="12.75">
      <c r="E149" s="35"/>
      <c r="F149" s="42"/>
    </row>
    <row r="150" spans="3:6" ht="12.75">
      <c r="C150" s="16"/>
      <c r="E150" s="30"/>
      <c r="F150" s="40"/>
    </row>
    <row r="151" spans="4:6" ht="12.75">
      <c r="D151" s="16"/>
      <c r="E151" s="30"/>
      <c r="F151" s="17"/>
    </row>
    <row r="152" spans="4:6" ht="12.75">
      <c r="D152" s="16"/>
      <c r="E152" s="22"/>
      <c r="F152" s="23"/>
    </row>
    <row r="153" spans="4:6" ht="12.75">
      <c r="D153" s="16"/>
      <c r="E153" s="22"/>
      <c r="F153" s="23"/>
    </row>
    <row r="154" spans="5:6" ht="12.75">
      <c r="E154" s="14"/>
      <c r="F154" s="15"/>
    </row>
    <row r="155" spans="1:6" s="43" customFormat="1" ht="18" customHeight="1">
      <c r="A155" s="136"/>
      <c r="B155" s="136"/>
      <c r="C155" s="137"/>
      <c r="D155" s="137"/>
      <c r="E155" s="137"/>
      <c r="F155" s="137"/>
    </row>
    <row r="156" spans="1:6" ht="28.5" customHeight="1">
      <c r="A156" s="32"/>
      <c r="B156" s="32"/>
      <c r="C156" s="32"/>
      <c r="D156" s="32"/>
      <c r="E156" s="33"/>
      <c r="F156" s="34"/>
    </row>
    <row r="158" spans="1:6" ht="15.75">
      <c r="A158" s="45"/>
      <c r="B158" s="45"/>
      <c r="C158" s="16"/>
      <c r="D158" s="16"/>
      <c r="E158" s="46"/>
      <c r="F158" s="5"/>
    </row>
    <row r="159" spans="1:6" ht="12.75">
      <c r="A159" s="16"/>
      <c r="B159" s="16"/>
      <c r="C159" s="16"/>
      <c r="D159" s="16"/>
      <c r="E159" s="46"/>
      <c r="F159" s="5"/>
    </row>
    <row r="160" spans="1:6" ht="17.25" customHeight="1">
      <c r="A160" s="16"/>
      <c r="B160" s="16"/>
      <c r="C160" s="16"/>
      <c r="D160" s="16"/>
      <c r="E160" s="46"/>
      <c r="F160" s="5"/>
    </row>
    <row r="161" spans="1:6" ht="13.5" customHeight="1">
      <c r="A161" s="16"/>
      <c r="B161" s="16"/>
      <c r="C161" s="16"/>
      <c r="D161" s="16"/>
      <c r="E161" s="46"/>
      <c r="F161" s="5"/>
    </row>
    <row r="162" spans="1:6" ht="12.75">
      <c r="A162" s="16"/>
      <c r="B162" s="16"/>
      <c r="C162" s="16"/>
      <c r="D162" s="16"/>
      <c r="E162" s="46"/>
      <c r="F162" s="5"/>
    </row>
    <row r="163" spans="1:4" ht="12.75">
      <c r="A163" s="16"/>
      <c r="B163" s="16"/>
      <c r="C163" s="16"/>
      <c r="D163" s="16"/>
    </row>
    <row r="164" spans="1:6" ht="12.75">
      <c r="A164" s="16"/>
      <c r="B164" s="16"/>
      <c r="C164" s="16"/>
      <c r="D164" s="16"/>
      <c r="E164" s="46"/>
      <c r="F164" s="5"/>
    </row>
    <row r="165" spans="1:6" ht="12.75">
      <c r="A165" s="16"/>
      <c r="B165" s="16"/>
      <c r="C165" s="16"/>
      <c r="D165" s="16"/>
      <c r="E165" s="46"/>
      <c r="F165" s="47"/>
    </row>
    <row r="166" spans="1:6" ht="12.75">
      <c r="A166" s="16"/>
      <c r="B166" s="16"/>
      <c r="C166" s="16"/>
      <c r="D166" s="16"/>
      <c r="E166" s="46"/>
      <c r="F166" s="5"/>
    </row>
    <row r="167" spans="1:6" ht="22.5" customHeight="1">
      <c r="A167" s="16"/>
      <c r="B167" s="16"/>
      <c r="C167" s="16"/>
      <c r="D167" s="16"/>
      <c r="E167" s="46"/>
      <c r="F167" s="24"/>
    </row>
    <row r="168" spans="5:6" ht="22.5" customHeight="1">
      <c r="E168" s="22"/>
      <c r="F168" s="25"/>
    </row>
  </sheetData>
  <sheetProtection/>
  <mergeCells count="8">
    <mergeCell ref="A1:I1"/>
    <mergeCell ref="C15:I15"/>
    <mergeCell ref="C17:I17"/>
    <mergeCell ref="C29:I29"/>
    <mergeCell ref="C31:I31"/>
    <mergeCell ref="A155:F155"/>
    <mergeCell ref="C3:I3"/>
    <mergeCell ref="C43:I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6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1.421875" style="70" bestFit="1" customWidth="1"/>
    <col min="2" max="2" width="30.57421875" style="71" customWidth="1"/>
    <col min="3" max="3" width="17.421875" style="71" customWidth="1"/>
    <col min="4" max="4" width="12.421875" style="2" customWidth="1"/>
    <col min="5" max="5" width="13.00390625" style="2" customWidth="1"/>
    <col min="6" max="6" width="12.421875" style="2" bestFit="1" customWidth="1"/>
    <col min="7" max="7" width="14.140625" style="2" bestFit="1" customWidth="1"/>
    <col min="8" max="8" width="7.140625" style="2" customWidth="1"/>
    <col min="9" max="9" width="7.57421875" style="2" bestFit="1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6384" width="11.421875" style="3" customWidth="1"/>
  </cols>
  <sheetData>
    <row r="1" spans="1:13" ht="24" customHeight="1">
      <c r="A1" s="139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5" customFormat="1" ht="78.75">
      <c r="A2" s="107" t="s">
        <v>25</v>
      </c>
      <c r="B2" s="72" t="s">
        <v>26</v>
      </c>
      <c r="C2" s="72" t="s">
        <v>64</v>
      </c>
      <c r="D2" s="4" t="s">
        <v>69</v>
      </c>
      <c r="E2" s="72" t="s">
        <v>70</v>
      </c>
      <c r="F2" s="72" t="s">
        <v>13</v>
      </c>
      <c r="G2" s="72" t="s">
        <v>14</v>
      </c>
      <c r="H2" s="72" t="s">
        <v>15</v>
      </c>
      <c r="I2" s="72" t="s">
        <v>27</v>
      </c>
      <c r="J2" s="72" t="s">
        <v>58</v>
      </c>
      <c r="K2" s="72" t="s">
        <v>17</v>
      </c>
      <c r="L2" s="4" t="s">
        <v>46</v>
      </c>
      <c r="M2" s="4" t="s">
        <v>65</v>
      </c>
    </row>
    <row r="3" spans="1:13" ht="12.75">
      <c r="A3" s="97"/>
      <c r="B3" s="102" t="s">
        <v>79</v>
      </c>
      <c r="C3" s="114">
        <v>20079200</v>
      </c>
      <c r="D3" s="109">
        <v>10680000</v>
      </c>
      <c r="E3" s="109">
        <v>9007200</v>
      </c>
      <c r="F3" s="109">
        <v>300000</v>
      </c>
      <c r="G3" s="109"/>
      <c r="H3" s="109"/>
      <c r="I3" s="109"/>
      <c r="J3" s="109"/>
      <c r="K3" s="109"/>
      <c r="L3" s="109">
        <v>20099200</v>
      </c>
      <c r="M3" s="109">
        <v>20099200</v>
      </c>
    </row>
    <row r="4" spans="1:13" s="5" customFormat="1" ht="12.75">
      <c r="A4" s="97"/>
      <c r="B4" s="100" t="s">
        <v>50</v>
      </c>
      <c r="C4" s="100"/>
      <c r="D4" s="101"/>
      <c r="E4" s="101"/>
      <c r="F4" s="108"/>
      <c r="G4" s="101"/>
      <c r="H4" s="101"/>
      <c r="I4" s="101"/>
      <c r="J4" s="101"/>
      <c r="K4" s="101"/>
      <c r="L4" s="101"/>
      <c r="M4" s="101"/>
    </row>
    <row r="5" spans="1:13" s="5" customFormat="1" ht="12.75">
      <c r="A5" s="97"/>
      <c r="B5" s="100" t="s">
        <v>71</v>
      </c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s="5" customFormat="1" ht="12.75">
      <c r="A6" s="97">
        <v>3</v>
      </c>
      <c r="B6" s="100" t="s">
        <v>28</v>
      </c>
      <c r="C6" s="110">
        <v>10680000</v>
      </c>
      <c r="D6" s="108">
        <v>10680000</v>
      </c>
      <c r="E6" s="108"/>
      <c r="F6" s="108"/>
      <c r="G6" s="108"/>
      <c r="H6" s="101"/>
      <c r="I6" s="101"/>
      <c r="J6" s="101"/>
      <c r="K6" s="101"/>
      <c r="L6" s="108">
        <v>10700000</v>
      </c>
      <c r="M6" s="108">
        <v>10700000</v>
      </c>
    </row>
    <row r="7" spans="1:13" s="5" customFormat="1" ht="12.75">
      <c r="A7" s="97">
        <v>31</v>
      </c>
      <c r="B7" s="100" t="s">
        <v>29</v>
      </c>
      <c r="C7" s="110">
        <v>10680000</v>
      </c>
      <c r="D7" s="108">
        <v>10680000</v>
      </c>
      <c r="E7" s="101"/>
      <c r="F7" s="101"/>
      <c r="G7" s="101"/>
      <c r="H7" s="101"/>
      <c r="I7" s="101"/>
      <c r="J7" s="101"/>
      <c r="K7" s="101"/>
      <c r="L7" s="108">
        <v>10700000</v>
      </c>
      <c r="M7" s="108">
        <v>10700000</v>
      </c>
    </row>
    <row r="8" spans="1:13" s="5" customFormat="1" ht="12.75">
      <c r="A8" s="97">
        <v>311</v>
      </c>
      <c r="B8" s="100" t="s">
        <v>72</v>
      </c>
      <c r="C8" s="110">
        <v>9100000</v>
      </c>
      <c r="D8" s="108">
        <v>9100000</v>
      </c>
      <c r="E8" s="101"/>
      <c r="F8" s="101"/>
      <c r="G8" s="101"/>
      <c r="H8" s="101"/>
      <c r="I8" s="101"/>
      <c r="J8" s="101"/>
      <c r="K8" s="101"/>
      <c r="L8" s="108"/>
      <c r="M8" s="108"/>
    </row>
    <row r="9" spans="1:13" s="5" customFormat="1" ht="12.75">
      <c r="A9" s="97">
        <v>312</v>
      </c>
      <c r="B9" s="100" t="s">
        <v>31</v>
      </c>
      <c r="C9" s="110">
        <v>100000</v>
      </c>
      <c r="D9" s="108">
        <v>100000</v>
      </c>
      <c r="E9" s="101"/>
      <c r="F9" s="101"/>
      <c r="G9" s="101"/>
      <c r="H9" s="101"/>
      <c r="I9" s="101"/>
      <c r="J9" s="101"/>
      <c r="K9" s="101"/>
      <c r="L9" s="108"/>
      <c r="M9" s="108"/>
    </row>
    <row r="10" spans="1:13" ht="12.75">
      <c r="A10" s="97">
        <v>313</v>
      </c>
      <c r="B10" s="100" t="s">
        <v>32</v>
      </c>
      <c r="C10" s="114">
        <v>1480000</v>
      </c>
      <c r="D10" s="108">
        <v>1480000</v>
      </c>
      <c r="E10" s="99"/>
      <c r="F10" s="99"/>
      <c r="G10" s="99"/>
      <c r="H10" s="99"/>
      <c r="I10" s="99"/>
      <c r="J10" s="99"/>
      <c r="K10" s="99"/>
      <c r="L10" s="109"/>
      <c r="M10" s="109"/>
    </row>
    <row r="11" spans="1:13" s="5" customFormat="1" ht="12.75">
      <c r="A11" s="97"/>
      <c r="B11" s="102" t="s">
        <v>68</v>
      </c>
      <c r="C11" s="102"/>
      <c r="D11" s="101"/>
      <c r="E11" s="101"/>
      <c r="F11" s="101"/>
      <c r="G11" s="101"/>
      <c r="H11" s="101"/>
      <c r="I11" s="101"/>
      <c r="J11" s="101"/>
      <c r="K11" s="101"/>
      <c r="L11" s="108"/>
      <c r="M11" s="108"/>
    </row>
    <row r="12" spans="1:13" s="5" customFormat="1" ht="12.75" customHeight="1">
      <c r="A12" s="103" t="s">
        <v>53</v>
      </c>
      <c r="B12" s="102" t="s">
        <v>54</v>
      </c>
      <c r="C12" s="115"/>
      <c r="D12" s="101"/>
      <c r="E12" s="101"/>
      <c r="F12" s="101"/>
      <c r="G12" s="101"/>
      <c r="H12" s="101"/>
      <c r="I12" s="101"/>
      <c r="J12" s="101"/>
      <c r="K12" s="101"/>
      <c r="L12" s="108"/>
      <c r="M12" s="108"/>
    </row>
    <row r="13" spans="1:13" s="5" customFormat="1" ht="12.75">
      <c r="A13" s="97">
        <v>3</v>
      </c>
      <c r="B13" s="102" t="s">
        <v>28</v>
      </c>
      <c r="C13" s="115">
        <v>2422800</v>
      </c>
      <c r="D13" s="105"/>
      <c r="E13" s="108">
        <v>2422800</v>
      </c>
      <c r="F13" s="101"/>
      <c r="G13" s="108"/>
      <c r="H13" s="101"/>
      <c r="I13" s="101"/>
      <c r="J13" s="101"/>
      <c r="K13" s="101"/>
      <c r="L13" s="108">
        <v>2422800</v>
      </c>
      <c r="M13" s="108">
        <v>2422800</v>
      </c>
    </row>
    <row r="14" spans="1:13" s="5" customFormat="1" ht="12.75">
      <c r="A14" s="97">
        <v>31</v>
      </c>
      <c r="B14" s="102" t="s">
        <v>29</v>
      </c>
      <c r="C14" s="115"/>
      <c r="D14" s="105"/>
      <c r="E14" s="108"/>
      <c r="F14" s="105"/>
      <c r="G14" s="108"/>
      <c r="H14" s="101"/>
      <c r="I14" s="101"/>
      <c r="J14" s="101"/>
      <c r="K14" s="101"/>
      <c r="L14" s="108"/>
      <c r="M14" s="108"/>
    </row>
    <row r="15" spans="1:13" ht="12.75">
      <c r="A15" s="104">
        <v>311</v>
      </c>
      <c r="B15" s="98" t="s">
        <v>30</v>
      </c>
      <c r="C15" s="114"/>
      <c r="D15" s="106"/>
      <c r="E15" s="109"/>
      <c r="F15" s="106"/>
      <c r="G15" s="109"/>
      <c r="H15" s="99"/>
      <c r="I15" s="99"/>
      <c r="J15" s="99"/>
      <c r="K15" s="99"/>
      <c r="L15" s="109"/>
      <c r="M15" s="109"/>
    </row>
    <row r="16" spans="1:13" ht="12.75">
      <c r="A16" s="104">
        <v>312</v>
      </c>
      <c r="B16" s="98" t="s">
        <v>31</v>
      </c>
      <c r="C16" s="114"/>
      <c r="D16" s="106"/>
      <c r="E16" s="109"/>
      <c r="F16" s="106"/>
      <c r="G16" s="109"/>
      <c r="H16" s="99"/>
      <c r="I16" s="99"/>
      <c r="J16" s="99"/>
      <c r="K16" s="99"/>
      <c r="L16" s="109"/>
      <c r="M16" s="109"/>
    </row>
    <row r="17" spans="1:13" ht="12.75">
      <c r="A17" s="104">
        <v>313</v>
      </c>
      <c r="B17" s="98" t="s">
        <v>32</v>
      </c>
      <c r="C17" s="114"/>
      <c r="D17" s="106"/>
      <c r="E17" s="109"/>
      <c r="F17" s="106"/>
      <c r="G17" s="109"/>
      <c r="H17" s="99"/>
      <c r="I17" s="99"/>
      <c r="J17" s="99"/>
      <c r="K17" s="99"/>
      <c r="L17" s="109"/>
      <c r="M17" s="109"/>
    </row>
    <row r="18" spans="1:13" s="5" customFormat="1" ht="12.75">
      <c r="A18" s="97">
        <v>32</v>
      </c>
      <c r="B18" s="102" t="s">
        <v>33</v>
      </c>
      <c r="C18" s="115">
        <v>2412700</v>
      </c>
      <c r="D18" s="105"/>
      <c r="E18" s="108">
        <v>2412700</v>
      </c>
      <c r="F18" s="105"/>
      <c r="G18" s="108"/>
      <c r="H18" s="101"/>
      <c r="I18" s="101"/>
      <c r="J18" s="101"/>
      <c r="K18" s="101"/>
      <c r="L18" s="108">
        <v>2412700</v>
      </c>
      <c r="M18" s="108">
        <v>2412700</v>
      </c>
    </row>
    <row r="19" spans="1:13" ht="12.75">
      <c r="A19" s="104">
        <v>321</v>
      </c>
      <c r="B19" s="98" t="s">
        <v>34</v>
      </c>
      <c r="C19" s="114"/>
      <c r="D19" s="106"/>
      <c r="E19" s="109">
        <v>407300</v>
      </c>
      <c r="F19" s="106"/>
      <c r="G19" s="109"/>
      <c r="H19" s="99"/>
      <c r="I19" s="99"/>
      <c r="J19" s="99"/>
      <c r="K19" s="99"/>
      <c r="L19" s="109"/>
      <c r="M19" s="109"/>
    </row>
    <row r="20" spans="1:13" ht="12.75">
      <c r="A20" s="104">
        <v>322</v>
      </c>
      <c r="B20" s="98" t="s">
        <v>35</v>
      </c>
      <c r="C20" s="114"/>
      <c r="D20" s="106"/>
      <c r="E20" s="109">
        <v>1130400</v>
      </c>
      <c r="F20" s="106"/>
      <c r="G20" s="109"/>
      <c r="H20" s="99"/>
      <c r="I20" s="99"/>
      <c r="J20" s="99"/>
      <c r="K20" s="99"/>
      <c r="L20" s="109"/>
      <c r="M20" s="109"/>
    </row>
    <row r="21" spans="1:13" ht="12.75">
      <c r="A21" s="104">
        <v>323</v>
      </c>
      <c r="B21" s="98" t="s">
        <v>36</v>
      </c>
      <c r="C21" s="114"/>
      <c r="D21" s="99"/>
      <c r="E21" s="109">
        <v>855900</v>
      </c>
      <c r="F21" s="106"/>
      <c r="G21" s="109"/>
      <c r="H21" s="99"/>
      <c r="I21" s="99"/>
      <c r="J21" s="99"/>
      <c r="K21" s="99"/>
      <c r="L21" s="109"/>
      <c r="M21" s="109"/>
    </row>
    <row r="22" spans="1:13" ht="25.5">
      <c r="A22" s="104">
        <v>329</v>
      </c>
      <c r="B22" s="98" t="s">
        <v>37</v>
      </c>
      <c r="C22" s="114"/>
      <c r="D22" s="99"/>
      <c r="E22" s="109">
        <v>19100</v>
      </c>
      <c r="F22" s="106"/>
      <c r="G22" s="99"/>
      <c r="H22" s="99"/>
      <c r="I22" s="99"/>
      <c r="J22" s="99"/>
      <c r="K22" s="99"/>
      <c r="L22" s="109"/>
      <c r="M22" s="109"/>
    </row>
    <row r="23" spans="1:13" s="5" customFormat="1" ht="12.75">
      <c r="A23" s="97">
        <v>34</v>
      </c>
      <c r="B23" s="102" t="s">
        <v>38</v>
      </c>
      <c r="C23" s="115"/>
      <c r="D23" s="101"/>
      <c r="E23" s="108">
        <v>10100</v>
      </c>
      <c r="F23" s="105"/>
      <c r="G23" s="101"/>
      <c r="H23" s="101"/>
      <c r="I23" s="101"/>
      <c r="J23" s="101"/>
      <c r="K23" s="101"/>
      <c r="L23" s="108">
        <v>10100</v>
      </c>
      <c r="M23" s="108">
        <v>10100</v>
      </c>
    </row>
    <row r="24" spans="1:13" ht="12.75">
      <c r="A24" s="104">
        <v>343</v>
      </c>
      <c r="B24" s="98" t="s">
        <v>39</v>
      </c>
      <c r="C24" s="114"/>
      <c r="D24" s="99"/>
      <c r="E24" s="99"/>
      <c r="F24" s="106"/>
      <c r="G24" s="99"/>
      <c r="H24" s="99"/>
      <c r="I24" s="99"/>
      <c r="J24" s="99"/>
      <c r="K24" s="99"/>
      <c r="L24" s="99"/>
      <c r="M24" s="99"/>
    </row>
    <row r="25" spans="1:13" s="5" customFormat="1" ht="25.5">
      <c r="A25" s="97">
        <v>4</v>
      </c>
      <c r="B25" s="102" t="s">
        <v>43</v>
      </c>
      <c r="C25" s="115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s="5" customFormat="1" ht="38.25">
      <c r="A26" s="97">
        <v>42</v>
      </c>
      <c r="B26" s="102" t="s">
        <v>44</v>
      </c>
      <c r="C26" s="115"/>
      <c r="D26" s="101"/>
      <c r="E26" s="101"/>
      <c r="F26" s="105"/>
      <c r="G26" s="101"/>
      <c r="H26" s="101"/>
      <c r="I26" s="101"/>
      <c r="J26" s="101"/>
      <c r="K26" s="101"/>
      <c r="L26" s="101"/>
      <c r="M26" s="101"/>
    </row>
    <row r="27" spans="1:13" ht="12.75">
      <c r="A27" s="104">
        <v>422</v>
      </c>
      <c r="B27" s="98" t="s">
        <v>42</v>
      </c>
      <c r="C27" s="114"/>
      <c r="D27" s="99"/>
      <c r="E27" s="99"/>
      <c r="F27" s="106"/>
      <c r="G27" s="99"/>
      <c r="H27" s="99"/>
      <c r="I27" s="99"/>
      <c r="J27" s="99"/>
      <c r="K27" s="99"/>
      <c r="L27" s="99"/>
      <c r="M27" s="99"/>
    </row>
    <row r="28" spans="1:13" ht="25.5">
      <c r="A28" s="104">
        <v>424</v>
      </c>
      <c r="B28" s="98" t="s">
        <v>47</v>
      </c>
      <c r="C28" s="114"/>
      <c r="D28" s="99"/>
      <c r="E28" s="99"/>
      <c r="F28" s="99"/>
      <c r="G28" s="99"/>
      <c r="H28" s="99" t="s">
        <v>75</v>
      </c>
      <c r="I28" s="99"/>
      <c r="J28" s="99"/>
      <c r="K28" s="99"/>
      <c r="L28" s="99"/>
      <c r="M28" s="99"/>
    </row>
    <row r="29" spans="1:13" ht="25.5">
      <c r="A29" s="97"/>
      <c r="B29" s="102" t="s">
        <v>74</v>
      </c>
      <c r="C29" s="114">
        <v>6571500</v>
      </c>
      <c r="D29" s="99"/>
      <c r="E29" s="108">
        <v>6571050</v>
      </c>
      <c r="F29" s="99"/>
      <c r="G29" s="99"/>
      <c r="H29" s="99"/>
      <c r="I29" s="99"/>
      <c r="J29" s="99"/>
      <c r="K29" s="99"/>
      <c r="L29" s="109">
        <v>6571050</v>
      </c>
      <c r="M29" s="109">
        <v>6571050</v>
      </c>
    </row>
    <row r="30" spans="1:13" s="5" customFormat="1" ht="12.75" customHeight="1">
      <c r="A30" s="103" t="s">
        <v>53</v>
      </c>
      <c r="B30" s="102" t="s">
        <v>80</v>
      </c>
      <c r="C30" s="115"/>
      <c r="D30" s="101"/>
      <c r="E30" s="101" t="s">
        <v>73</v>
      </c>
      <c r="F30" s="101"/>
      <c r="G30" s="101"/>
      <c r="H30" s="101"/>
      <c r="I30" s="101"/>
      <c r="J30" s="101"/>
      <c r="K30" s="101"/>
      <c r="L30" s="101"/>
      <c r="M30" s="101"/>
    </row>
    <row r="31" spans="1:13" s="5" customFormat="1" ht="12.75">
      <c r="A31" s="97">
        <v>3</v>
      </c>
      <c r="B31" s="102" t="s">
        <v>28</v>
      </c>
      <c r="C31" s="115">
        <v>3971050</v>
      </c>
      <c r="D31" s="105"/>
      <c r="E31" s="108">
        <v>3971050</v>
      </c>
      <c r="F31" s="101"/>
      <c r="G31" s="101"/>
      <c r="H31" s="101"/>
      <c r="I31" s="101"/>
      <c r="J31" s="101"/>
      <c r="K31" s="101"/>
      <c r="L31" s="108">
        <v>3971050</v>
      </c>
      <c r="M31" s="108">
        <v>3971050</v>
      </c>
    </row>
    <row r="32" spans="1:13" s="5" customFormat="1" ht="12.75">
      <c r="A32" s="97">
        <v>32</v>
      </c>
      <c r="B32" s="102" t="s">
        <v>33</v>
      </c>
      <c r="C32" s="115">
        <v>263450</v>
      </c>
      <c r="D32" s="105"/>
      <c r="E32" s="109">
        <v>263450</v>
      </c>
      <c r="F32" s="101"/>
      <c r="G32" s="101"/>
      <c r="H32" s="101"/>
      <c r="I32" s="101"/>
      <c r="J32" s="101"/>
      <c r="K32" s="101"/>
      <c r="L32" s="108">
        <v>263450</v>
      </c>
      <c r="M32" s="108">
        <v>263450</v>
      </c>
    </row>
    <row r="33" spans="1:13" ht="12.75">
      <c r="A33" s="104">
        <v>321</v>
      </c>
      <c r="B33" s="98" t="s">
        <v>34</v>
      </c>
      <c r="C33" s="114"/>
      <c r="D33" s="106"/>
      <c r="E33" s="109"/>
      <c r="F33" s="99"/>
      <c r="G33" s="99"/>
      <c r="H33" s="99"/>
      <c r="I33" s="99"/>
      <c r="J33" s="99"/>
      <c r="K33" s="99"/>
      <c r="L33" s="109"/>
      <c r="M33" s="109"/>
    </row>
    <row r="34" spans="1:13" ht="12.75">
      <c r="A34" s="104">
        <v>322</v>
      </c>
      <c r="B34" s="98" t="s">
        <v>35</v>
      </c>
      <c r="C34" s="114">
        <v>5150</v>
      </c>
      <c r="D34" s="106"/>
      <c r="E34" s="109">
        <v>5150</v>
      </c>
      <c r="F34" s="99"/>
      <c r="G34" s="99"/>
      <c r="H34" s="99"/>
      <c r="I34" s="99"/>
      <c r="J34" s="99"/>
      <c r="K34" s="99"/>
      <c r="L34" s="99"/>
      <c r="M34" s="99"/>
    </row>
    <row r="35" spans="1:13" ht="12.75">
      <c r="A35" s="104">
        <v>323</v>
      </c>
      <c r="B35" s="98" t="s">
        <v>36</v>
      </c>
      <c r="C35" s="114">
        <v>258300</v>
      </c>
      <c r="D35" s="106"/>
      <c r="E35" s="109">
        <v>258300</v>
      </c>
      <c r="F35" s="99"/>
      <c r="G35" s="99"/>
      <c r="H35" s="99"/>
      <c r="I35" s="99"/>
      <c r="J35" s="99"/>
      <c r="K35" s="99"/>
      <c r="L35" s="99"/>
      <c r="M35" s="99"/>
    </row>
    <row r="36" spans="1:13" ht="12.75">
      <c r="A36" s="104">
        <v>372</v>
      </c>
      <c r="B36" s="98" t="s">
        <v>83</v>
      </c>
      <c r="C36" s="114">
        <v>3707600</v>
      </c>
      <c r="D36" s="106"/>
      <c r="E36" s="109">
        <v>3707600</v>
      </c>
      <c r="F36" s="99"/>
      <c r="G36" s="99"/>
      <c r="H36" s="99"/>
      <c r="I36" s="99"/>
      <c r="J36" s="99"/>
      <c r="K36" s="99"/>
      <c r="L36" s="109">
        <v>3707600</v>
      </c>
      <c r="M36" s="109">
        <v>3707600</v>
      </c>
    </row>
    <row r="37" spans="1:13" ht="25.5">
      <c r="A37" s="104">
        <v>45</v>
      </c>
      <c r="B37" s="102" t="s">
        <v>84</v>
      </c>
      <c r="C37" s="115">
        <v>2600000</v>
      </c>
      <c r="D37" s="105"/>
      <c r="E37" s="108">
        <v>2600000</v>
      </c>
      <c r="F37" s="101"/>
      <c r="G37" s="101"/>
      <c r="H37" s="101"/>
      <c r="I37" s="101"/>
      <c r="J37" s="101"/>
      <c r="K37" s="101"/>
      <c r="L37" s="108">
        <v>2600000</v>
      </c>
      <c r="M37" s="108">
        <v>2600000</v>
      </c>
    </row>
    <row r="38" spans="1:13" ht="12.75">
      <c r="A38" s="104">
        <v>451</v>
      </c>
      <c r="B38" s="98" t="s">
        <v>84</v>
      </c>
      <c r="C38" s="114">
        <v>2600000</v>
      </c>
      <c r="D38" s="106"/>
      <c r="E38" s="109">
        <v>2600000</v>
      </c>
      <c r="F38" s="99"/>
      <c r="G38" s="99"/>
      <c r="H38" s="99"/>
      <c r="I38" s="99"/>
      <c r="J38" s="99"/>
      <c r="K38" s="99"/>
      <c r="L38" s="109">
        <v>2600000</v>
      </c>
      <c r="M38" s="109">
        <v>2600000</v>
      </c>
    </row>
    <row r="39" spans="1:13" ht="12.75">
      <c r="A39" s="104"/>
      <c r="B39" s="98"/>
      <c r="C39" s="114"/>
      <c r="D39" s="106"/>
      <c r="E39" s="109"/>
      <c r="F39" s="99"/>
      <c r="G39" s="99"/>
      <c r="H39" s="99"/>
      <c r="I39" s="99"/>
      <c r="J39" s="99"/>
      <c r="K39" s="99"/>
      <c r="L39" s="99"/>
      <c r="M39" s="99"/>
    </row>
    <row r="40" spans="1:13" ht="12.75">
      <c r="A40" s="97"/>
      <c r="B40" s="100" t="s">
        <v>81</v>
      </c>
      <c r="C40" s="114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s="5" customFormat="1" ht="12.75" customHeight="1">
      <c r="A41" s="103" t="s">
        <v>53</v>
      </c>
      <c r="B41" s="102" t="s">
        <v>54</v>
      </c>
      <c r="C41" s="115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s="5" customFormat="1" ht="12.75">
      <c r="A42" s="97">
        <v>3</v>
      </c>
      <c r="B42" s="102" t="s">
        <v>28</v>
      </c>
      <c r="C42" s="115">
        <v>52000</v>
      </c>
      <c r="D42" s="101"/>
      <c r="E42" s="105"/>
      <c r="F42" s="108"/>
      <c r="G42" s="101"/>
      <c r="H42" s="108">
        <v>52000</v>
      </c>
      <c r="I42" s="101"/>
      <c r="J42" s="101"/>
      <c r="K42" s="101"/>
      <c r="L42" s="108">
        <v>52000</v>
      </c>
      <c r="M42" s="108">
        <v>52000</v>
      </c>
    </row>
    <row r="43" spans="1:13" s="5" customFormat="1" ht="12.75">
      <c r="A43" s="97">
        <v>31</v>
      </c>
      <c r="B43" s="102" t="s">
        <v>29</v>
      </c>
      <c r="C43" s="115">
        <v>52000</v>
      </c>
      <c r="D43" s="101"/>
      <c r="E43" s="105"/>
      <c r="F43" s="108"/>
      <c r="G43" s="101"/>
      <c r="H43" s="108">
        <v>52000</v>
      </c>
      <c r="I43" s="101"/>
      <c r="J43" s="101"/>
      <c r="K43" s="101"/>
      <c r="L43" s="108">
        <v>52000</v>
      </c>
      <c r="M43" s="108">
        <v>52000</v>
      </c>
    </row>
    <row r="44" spans="1:13" ht="12.75">
      <c r="A44" s="104">
        <v>311</v>
      </c>
      <c r="B44" s="98" t="s">
        <v>30</v>
      </c>
      <c r="C44" s="114">
        <v>44400</v>
      </c>
      <c r="D44" s="99"/>
      <c r="E44" s="106"/>
      <c r="F44" s="109"/>
      <c r="G44" s="99"/>
      <c r="H44" s="109">
        <v>44400</v>
      </c>
      <c r="I44" s="99"/>
      <c r="J44" s="99"/>
      <c r="K44" s="99"/>
      <c r="L44" s="99"/>
      <c r="M44" s="99"/>
    </row>
    <row r="45" spans="1:13" ht="12.75">
      <c r="A45" s="104">
        <v>312</v>
      </c>
      <c r="B45" s="98" t="s">
        <v>31</v>
      </c>
      <c r="C45" s="114"/>
      <c r="D45" s="99"/>
      <c r="E45" s="106"/>
      <c r="F45" s="109"/>
      <c r="G45" s="99"/>
      <c r="H45" s="109"/>
      <c r="I45" s="99"/>
      <c r="J45" s="99"/>
      <c r="K45" s="99"/>
      <c r="L45" s="99"/>
      <c r="M45" s="99"/>
    </row>
    <row r="46" spans="1:13" ht="12.75">
      <c r="A46" s="104">
        <v>313</v>
      </c>
      <c r="B46" s="98" t="s">
        <v>32</v>
      </c>
      <c r="C46" s="114">
        <v>7600</v>
      </c>
      <c r="D46" s="99"/>
      <c r="E46" s="106"/>
      <c r="F46" s="109"/>
      <c r="G46" s="99"/>
      <c r="H46" s="109">
        <v>7600</v>
      </c>
      <c r="I46" s="99"/>
      <c r="J46" s="99"/>
      <c r="K46" s="99"/>
      <c r="L46" s="99"/>
      <c r="M46" s="99"/>
    </row>
    <row r="47" spans="1:13" s="5" customFormat="1" ht="12.75">
      <c r="A47" s="97">
        <v>32</v>
      </c>
      <c r="B47" s="102" t="s">
        <v>33</v>
      </c>
      <c r="C47" s="115"/>
      <c r="D47" s="101"/>
      <c r="E47" s="105"/>
      <c r="F47" s="108"/>
      <c r="G47" s="101"/>
      <c r="H47" s="101"/>
      <c r="I47" s="101"/>
      <c r="J47" s="101"/>
      <c r="K47" s="101"/>
      <c r="L47" s="101"/>
      <c r="M47" s="101"/>
    </row>
    <row r="48" spans="1:13" ht="12.75">
      <c r="A48" s="104">
        <v>321</v>
      </c>
      <c r="B48" s="98" t="s">
        <v>34</v>
      </c>
      <c r="C48" s="114"/>
      <c r="D48" s="99"/>
      <c r="E48" s="106"/>
      <c r="F48" s="109"/>
      <c r="G48" s="99"/>
      <c r="H48" s="99"/>
      <c r="I48" s="99"/>
      <c r="J48" s="99"/>
      <c r="K48" s="99"/>
      <c r="L48" s="99"/>
      <c r="M48" s="99"/>
    </row>
    <row r="49" spans="1:13" ht="12.75">
      <c r="A49" s="104">
        <v>322</v>
      </c>
      <c r="B49" s="98" t="s">
        <v>35</v>
      </c>
      <c r="C49" s="114"/>
      <c r="D49" s="99"/>
      <c r="E49" s="106"/>
      <c r="F49" s="109"/>
      <c r="G49" s="99"/>
      <c r="H49" s="99"/>
      <c r="I49" s="99"/>
      <c r="J49" s="99"/>
      <c r="K49" s="99"/>
      <c r="L49" s="99"/>
      <c r="M49" s="99"/>
    </row>
    <row r="50" spans="1:13" ht="12.75">
      <c r="A50" s="104">
        <v>323</v>
      </c>
      <c r="B50" s="98" t="s">
        <v>36</v>
      </c>
      <c r="C50" s="114"/>
      <c r="D50" s="99"/>
      <c r="E50" s="106"/>
      <c r="F50" s="109"/>
      <c r="G50" s="99"/>
      <c r="H50" s="99"/>
      <c r="I50" s="99"/>
      <c r="J50" s="99"/>
      <c r="K50" s="99"/>
      <c r="L50" s="99"/>
      <c r="M50" s="99"/>
    </row>
    <row r="51" spans="1:13" ht="25.5">
      <c r="A51" s="104">
        <v>329</v>
      </c>
      <c r="B51" s="98" t="s">
        <v>37</v>
      </c>
      <c r="C51" s="114"/>
      <c r="D51" s="99"/>
      <c r="E51" s="106"/>
      <c r="F51" s="109"/>
      <c r="G51" s="99"/>
      <c r="H51" s="99"/>
      <c r="I51" s="99"/>
      <c r="J51" s="99"/>
      <c r="K51" s="99"/>
      <c r="L51" s="99"/>
      <c r="M51" s="99"/>
    </row>
    <row r="52" spans="1:13" s="5" customFormat="1" ht="12.75">
      <c r="A52" s="97">
        <v>34</v>
      </c>
      <c r="B52" s="102" t="s">
        <v>38</v>
      </c>
      <c r="C52" s="115"/>
      <c r="D52" s="101"/>
      <c r="E52" s="105"/>
      <c r="F52" s="108"/>
      <c r="G52" s="101"/>
      <c r="H52" s="101"/>
      <c r="I52" s="101"/>
      <c r="J52" s="101"/>
      <c r="K52" s="101"/>
      <c r="L52" s="101"/>
      <c r="M52" s="101"/>
    </row>
    <row r="53" spans="1:13" ht="12.75">
      <c r="A53" s="104">
        <v>343</v>
      </c>
      <c r="B53" s="98" t="s">
        <v>39</v>
      </c>
      <c r="C53" s="114"/>
      <c r="D53" s="99"/>
      <c r="E53" s="106"/>
      <c r="F53" s="109"/>
      <c r="G53" s="99"/>
      <c r="H53" s="99"/>
      <c r="I53" s="99"/>
      <c r="J53" s="99"/>
      <c r="K53" s="99"/>
      <c r="L53" s="99"/>
      <c r="M53" s="99"/>
    </row>
    <row r="54" spans="1:13" ht="12.75">
      <c r="A54" s="97"/>
      <c r="B54" s="100" t="s">
        <v>78</v>
      </c>
      <c r="C54" s="114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1:13" s="5" customFormat="1" ht="12.75" customHeight="1">
      <c r="A55" s="103" t="s">
        <v>53</v>
      </c>
      <c r="B55" s="102" t="s">
        <v>54</v>
      </c>
      <c r="C55" s="115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s="5" customFormat="1" ht="12.75">
      <c r="A56" s="97">
        <v>3</v>
      </c>
      <c r="B56" s="102" t="s">
        <v>28</v>
      </c>
      <c r="C56" s="115">
        <v>13300</v>
      </c>
      <c r="D56" s="101"/>
      <c r="E56" s="105">
        <v>13300</v>
      </c>
      <c r="F56" s="101"/>
      <c r="G56" s="101"/>
      <c r="H56" s="101"/>
      <c r="I56" s="101"/>
      <c r="J56" s="101"/>
      <c r="K56" s="101"/>
      <c r="L56" s="108">
        <v>13300</v>
      </c>
      <c r="M56" s="108">
        <v>13300</v>
      </c>
    </row>
    <row r="57" spans="1:13" s="5" customFormat="1" ht="12.75">
      <c r="A57" s="97">
        <v>31</v>
      </c>
      <c r="B57" s="102" t="s">
        <v>29</v>
      </c>
      <c r="C57" s="115">
        <v>13300</v>
      </c>
      <c r="D57" s="101"/>
      <c r="E57" s="105">
        <v>13300</v>
      </c>
      <c r="F57" s="101"/>
      <c r="G57" s="101"/>
      <c r="H57" s="101"/>
      <c r="I57" s="101"/>
      <c r="J57" s="101"/>
      <c r="K57" s="101"/>
      <c r="L57" s="108">
        <v>13300</v>
      </c>
      <c r="M57" s="108">
        <v>13300</v>
      </c>
    </row>
    <row r="58" spans="1:13" ht="12.75">
      <c r="A58" s="104">
        <v>311</v>
      </c>
      <c r="B58" s="98" t="s">
        <v>30</v>
      </c>
      <c r="C58" s="114">
        <v>11300</v>
      </c>
      <c r="D58" s="99"/>
      <c r="E58" s="106">
        <v>11300</v>
      </c>
      <c r="F58" s="99"/>
      <c r="G58" s="99"/>
      <c r="H58" s="99"/>
      <c r="I58" s="99"/>
      <c r="J58" s="99"/>
      <c r="K58" s="99"/>
      <c r="L58" s="99"/>
      <c r="M58" s="99"/>
    </row>
    <row r="59" spans="1:13" ht="12.75">
      <c r="A59" s="104">
        <v>312</v>
      </c>
      <c r="B59" s="98" t="s">
        <v>31</v>
      </c>
      <c r="C59" s="114"/>
      <c r="D59" s="99"/>
      <c r="E59" s="106"/>
      <c r="F59" s="99"/>
      <c r="G59" s="99"/>
      <c r="H59" s="99"/>
      <c r="I59" s="99"/>
      <c r="J59" s="99"/>
      <c r="K59" s="99"/>
      <c r="L59" s="99"/>
      <c r="M59" s="99"/>
    </row>
    <row r="60" spans="1:13" ht="12.75">
      <c r="A60" s="104">
        <v>313</v>
      </c>
      <c r="B60" s="98" t="s">
        <v>32</v>
      </c>
      <c r="C60" s="114">
        <v>2000</v>
      </c>
      <c r="D60" s="99"/>
      <c r="E60" s="106">
        <v>2000</v>
      </c>
      <c r="F60" s="99"/>
      <c r="G60" s="99"/>
      <c r="H60" s="99"/>
      <c r="I60" s="99"/>
      <c r="J60" s="99"/>
      <c r="K60" s="99"/>
      <c r="L60" s="99"/>
      <c r="M60" s="99"/>
    </row>
    <row r="61" spans="1:13" s="5" customFormat="1" ht="12.75">
      <c r="A61" s="97">
        <v>32</v>
      </c>
      <c r="B61" s="102" t="s">
        <v>33</v>
      </c>
      <c r="C61" s="115"/>
      <c r="D61" s="101"/>
      <c r="E61" s="105"/>
      <c r="F61" s="101"/>
      <c r="G61" s="101"/>
      <c r="H61" s="101"/>
      <c r="I61" s="101"/>
      <c r="J61" s="101"/>
      <c r="K61" s="101"/>
      <c r="L61" s="101"/>
      <c r="M61" s="101"/>
    </row>
    <row r="62" spans="1:13" ht="12.75">
      <c r="A62" s="104">
        <v>321</v>
      </c>
      <c r="B62" s="98" t="s">
        <v>34</v>
      </c>
      <c r="C62" s="114"/>
      <c r="D62" s="99"/>
      <c r="E62" s="106"/>
      <c r="F62" s="99"/>
      <c r="G62" s="99"/>
      <c r="H62" s="99"/>
      <c r="I62" s="99"/>
      <c r="J62" s="99"/>
      <c r="K62" s="99"/>
      <c r="L62" s="99"/>
      <c r="M62" s="99"/>
    </row>
    <row r="63" spans="1:13" ht="12.75">
      <c r="A63" s="104">
        <v>322</v>
      </c>
      <c r="B63" s="98" t="s">
        <v>35</v>
      </c>
      <c r="C63" s="114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ht="12.75">
      <c r="A64" s="104">
        <v>323</v>
      </c>
      <c r="B64" s="98" t="s">
        <v>36</v>
      </c>
      <c r="C64" s="114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ht="25.5">
      <c r="A65" s="104">
        <v>329</v>
      </c>
      <c r="B65" s="98" t="s">
        <v>37</v>
      </c>
      <c r="C65" s="114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1:13" s="5" customFormat="1" ht="12.75">
      <c r="A66" s="97">
        <v>34</v>
      </c>
      <c r="B66" s="102" t="s">
        <v>38</v>
      </c>
      <c r="C66" s="115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2.75">
      <c r="A67" s="104">
        <v>343</v>
      </c>
      <c r="B67" s="98" t="s">
        <v>39</v>
      </c>
      <c r="C67" s="114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1:13" ht="12.75">
      <c r="A68" s="97"/>
      <c r="B68" s="102" t="s">
        <v>81</v>
      </c>
      <c r="C68" s="114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1:13" s="5" customFormat="1" ht="12.75" customHeight="1">
      <c r="A69" s="103" t="s">
        <v>53</v>
      </c>
      <c r="B69" s="102" t="s">
        <v>54</v>
      </c>
      <c r="C69" s="115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1:13" s="5" customFormat="1" ht="12.75">
      <c r="A70" s="97">
        <v>3</v>
      </c>
      <c r="B70" s="102" t="s">
        <v>28</v>
      </c>
      <c r="C70" s="115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3" s="5" customFormat="1" ht="12.75">
      <c r="A71" s="97">
        <v>31</v>
      </c>
      <c r="B71" s="102" t="s">
        <v>29</v>
      </c>
      <c r="C71" s="115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1:13" ht="12.75">
      <c r="A72" s="104">
        <v>311</v>
      </c>
      <c r="B72" s="98" t="s">
        <v>30</v>
      </c>
      <c r="C72" s="114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1:13" ht="12.75">
      <c r="A73" s="104">
        <v>312</v>
      </c>
      <c r="B73" s="98" t="s">
        <v>31</v>
      </c>
      <c r="C73" s="114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1:13" ht="12.75">
      <c r="A74" s="104">
        <v>313</v>
      </c>
      <c r="B74" s="98" t="s">
        <v>32</v>
      </c>
      <c r="C74" s="114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3" s="5" customFormat="1" ht="12.75">
      <c r="A75" s="97">
        <v>32</v>
      </c>
      <c r="B75" s="102" t="s">
        <v>33</v>
      </c>
      <c r="C75" s="115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1:13" ht="12.75">
      <c r="A76" s="104">
        <v>321</v>
      </c>
      <c r="B76" s="98" t="s">
        <v>34</v>
      </c>
      <c r="C76" s="114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 ht="12.75">
      <c r="A77" s="104">
        <v>322</v>
      </c>
      <c r="B77" s="98" t="s">
        <v>35</v>
      </c>
      <c r="C77" s="114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3" ht="12.75">
      <c r="A78" s="104">
        <v>323</v>
      </c>
      <c r="B78" s="98" t="s">
        <v>36</v>
      </c>
      <c r="C78" s="114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ht="25.5">
      <c r="A79" s="104">
        <v>329</v>
      </c>
      <c r="B79" s="98" t="s">
        <v>37</v>
      </c>
      <c r="C79" s="114"/>
      <c r="D79" s="99"/>
      <c r="E79" s="99"/>
      <c r="F79" s="99"/>
      <c r="G79" s="99"/>
      <c r="H79" s="99"/>
      <c r="I79" s="99"/>
      <c r="J79" s="99" t="s">
        <v>73</v>
      </c>
      <c r="K79" s="99"/>
      <c r="L79" s="99"/>
      <c r="M79" s="99"/>
    </row>
    <row r="80" spans="1:13" s="5" customFormat="1" ht="12.75">
      <c r="A80" s="97">
        <v>34</v>
      </c>
      <c r="B80" s="102" t="s">
        <v>38</v>
      </c>
      <c r="C80" s="115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1:13" ht="12.75">
      <c r="A81" s="104">
        <v>343</v>
      </c>
      <c r="B81" s="98" t="s">
        <v>39</v>
      </c>
      <c r="C81" s="114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ht="12.75">
      <c r="A82" s="97"/>
      <c r="B82" s="100" t="s">
        <v>76</v>
      </c>
      <c r="C82" s="114">
        <v>340000</v>
      </c>
      <c r="D82" s="99"/>
      <c r="E82" s="99"/>
      <c r="F82" s="109">
        <v>300000</v>
      </c>
      <c r="G82" s="109">
        <v>40000</v>
      </c>
      <c r="H82" s="99"/>
      <c r="I82" s="99"/>
      <c r="J82" s="99"/>
      <c r="K82" s="99"/>
      <c r="L82" s="109">
        <v>340000</v>
      </c>
      <c r="M82" s="109">
        <v>340000</v>
      </c>
    </row>
    <row r="83" spans="1:13" s="5" customFormat="1" ht="12.75">
      <c r="A83" s="103" t="s">
        <v>53</v>
      </c>
      <c r="B83" s="102" t="s">
        <v>54</v>
      </c>
      <c r="C83" s="115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s="5" customFormat="1" ht="12.75">
      <c r="A84" s="97">
        <v>3</v>
      </c>
      <c r="B84" s="102" t="s">
        <v>28</v>
      </c>
      <c r="C84" s="115">
        <v>273360</v>
      </c>
      <c r="D84" s="101"/>
      <c r="E84" s="101"/>
      <c r="F84" s="108">
        <v>233360</v>
      </c>
      <c r="G84" s="108">
        <v>40000</v>
      </c>
      <c r="H84" s="101"/>
      <c r="I84" s="101"/>
      <c r="J84" s="101"/>
      <c r="K84" s="101"/>
      <c r="L84" s="108">
        <v>258400</v>
      </c>
      <c r="M84" s="108">
        <v>258400</v>
      </c>
    </row>
    <row r="85" spans="1:13" s="5" customFormat="1" ht="12.75">
      <c r="A85" s="97">
        <v>31</v>
      </c>
      <c r="B85" s="102" t="s">
        <v>29</v>
      </c>
      <c r="C85" s="115">
        <v>152360</v>
      </c>
      <c r="D85" s="101"/>
      <c r="E85" s="101"/>
      <c r="F85" s="108">
        <v>152360</v>
      </c>
      <c r="G85" s="108"/>
      <c r="H85" s="101"/>
      <c r="I85" s="101"/>
      <c r="J85" s="101"/>
      <c r="K85" s="101"/>
      <c r="L85" s="108">
        <v>152400</v>
      </c>
      <c r="M85" s="108">
        <v>152400</v>
      </c>
    </row>
    <row r="86" spans="1:13" ht="12.75">
      <c r="A86" s="104">
        <v>311</v>
      </c>
      <c r="B86" s="98" t="s">
        <v>30</v>
      </c>
      <c r="C86" s="114">
        <v>130000</v>
      </c>
      <c r="D86" s="99"/>
      <c r="E86" s="99"/>
      <c r="F86" s="109">
        <v>130000</v>
      </c>
      <c r="G86" s="109"/>
      <c r="H86" s="99"/>
      <c r="I86" s="99"/>
      <c r="J86" s="99"/>
      <c r="K86" s="99"/>
      <c r="L86" s="109"/>
      <c r="M86" s="109"/>
    </row>
    <row r="87" spans="1:13" ht="12.75">
      <c r="A87" s="104">
        <v>312</v>
      </c>
      <c r="B87" s="98" t="s">
        <v>31</v>
      </c>
      <c r="C87" s="114"/>
      <c r="D87" s="99"/>
      <c r="E87" s="99"/>
      <c r="F87" s="109"/>
      <c r="G87" s="109"/>
      <c r="H87" s="99"/>
      <c r="I87" s="99"/>
      <c r="J87" s="99"/>
      <c r="K87" s="99"/>
      <c r="L87" s="109"/>
      <c r="M87" s="109"/>
    </row>
    <row r="88" spans="1:13" ht="12.75">
      <c r="A88" s="104">
        <v>313</v>
      </c>
      <c r="B88" s="98" t="s">
        <v>32</v>
      </c>
      <c r="C88" s="114">
        <v>22360</v>
      </c>
      <c r="D88" s="99"/>
      <c r="E88" s="99"/>
      <c r="F88" s="109">
        <v>22360</v>
      </c>
      <c r="G88" s="109"/>
      <c r="H88" s="99"/>
      <c r="I88" s="99"/>
      <c r="J88" s="99"/>
      <c r="K88" s="99"/>
      <c r="L88" s="109"/>
      <c r="M88" s="109"/>
    </row>
    <row r="89" spans="1:13" s="5" customFormat="1" ht="12.75">
      <c r="A89" s="97">
        <v>32</v>
      </c>
      <c r="B89" s="102" t="s">
        <v>33</v>
      </c>
      <c r="C89" s="115">
        <v>119500</v>
      </c>
      <c r="D89" s="101"/>
      <c r="E89" s="101"/>
      <c r="F89" s="108">
        <v>79500</v>
      </c>
      <c r="G89" s="108">
        <v>40000</v>
      </c>
      <c r="H89" s="101"/>
      <c r="I89" s="101"/>
      <c r="J89" s="101"/>
      <c r="K89" s="101"/>
      <c r="L89" s="108">
        <v>144500</v>
      </c>
      <c r="M89" s="108">
        <v>144500</v>
      </c>
    </row>
    <row r="90" spans="1:13" ht="12.75">
      <c r="A90" s="104">
        <v>321</v>
      </c>
      <c r="B90" s="98" t="s">
        <v>34</v>
      </c>
      <c r="C90" s="114">
        <v>10000</v>
      </c>
      <c r="D90" s="99"/>
      <c r="E90" s="99"/>
      <c r="F90" s="109">
        <v>10000</v>
      </c>
      <c r="G90" s="109"/>
      <c r="H90" s="99"/>
      <c r="I90" s="99"/>
      <c r="J90" s="99"/>
      <c r="K90" s="99"/>
      <c r="L90" s="109"/>
      <c r="M90" s="109"/>
    </row>
    <row r="91" spans="1:13" ht="12.75">
      <c r="A91" s="104">
        <v>322</v>
      </c>
      <c r="B91" s="98" t="s">
        <v>35</v>
      </c>
      <c r="C91" s="114">
        <v>130000</v>
      </c>
      <c r="D91" s="99"/>
      <c r="E91" s="99"/>
      <c r="F91" s="109">
        <v>13000</v>
      </c>
      <c r="G91" s="109"/>
      <c r="H91" s="99"/>
      <c r="I91" s="99"/>
      <c r="J91" s="99"/>
      <c r="K91" s="99"/>
      <c r="L91" s="109"/>
      <c r="M91" s="109"/>
    </row>
    <row r="92" spans="1:13" ht="12.75">
      <c r="A92" s="104">
        <v>323</v>
      </c>
      <c r="B92" s="98" t="s">
        <v>36</v>
      </c>
      <c r="C92" s="114">
        <v>71500</v>
      </c>
      <c r="D92" s="99"/>
      <c r="E92" s="99"/>
      <c r="F92" s="109">
        <v>31500</v>
      </c>
      <c r="G92" s="109">
        <v>40000</v>
      </c>
      <c r="H92" s="99"/>
      <c r="I92" s="99"/>
      <c r="J92" s="99"/>
      <c r="K92" s="99"/>
      <c r="L92" s="109"/>
      <c r="M92" s="109"/>
    </row>
    <row r="93" spans="1:13" ht="25.5">
      <c r="A93" s="104">
        <v>329</v>
      </c>
      <c r="B93" s="98" t="s">
        <v>37</v>
      </c>
      <c r="C93" s="114">
        <v>25000</v>
      </c>
      <c r="D93" s="99"/>
      <c r="E93" s="99"/>
      <c r="F93" s="109">
        <v>25000</v>
      </c>
      <c r="G93" s="99"/>
      <c r="H93" s="99"/>
      <c r="I93" s="99"/>
      <c r="J93" s="99"/>
      <c r="K93" s="99"/>
      <c r="L93" s="109"/>
      <c r="M93" s="109"/>
    </row>
    <row r="94" spans="1:13" s="5" customFormat="1" ht="12.75">
      <c r="A94" s="97">
        <v>34</v>
      </c>
      <c r="B94" s="102" t="s">
        <v>38</v>
      </c>
      <c r="C94" s="115">
        <v>1500</v>
      </c>
      <c r="D94" s="101"/>
      <c r="E94" s="101"/>
      <c r="F94" s="108">
        <v>1500</v>
      </c>
      <c r="G94" s="101"/>
      <c r="H94" s="101"/>
      <c r="I94" s="101"/>
      <c r="J94" s="101"/>
      <c r="K94" s="101"/>
      <c r="L94" s="108">
        <v>1500</v>
      </c>
      <c r="M94" s="108">
        <v>1500</v>
      </c>
    </row>
    <row r="95" spans="1:13" ht="12.75">
      <c r="A95" s="104">
        <v>343</v>
      </c>
      <c r="B95" s="98" t="s">
        <v>39</v>
      </c>
      <c r="C95" s="114">
        <v>1500</v>
      </c>
      <c r="D95" s="99"/>
      <c r="E95" s="99"/>
      <c r="F95" s="109">
        <v>1500</v>
      </c>
      <c r="G95" s="99"/>
      <c r="H95" s="99"/>
      <c r="I95" s="99"/>
      <c r="J95" s="99"/>
      <c r="K95" s="99"/>
      <c r="L95" s="99"/>
      <c r="M95" s="99"/>
    </row>
    <row r="96" spans="1:13" s="5" customFormat="1" ht="38.25">
      <c r="A96" s="97">
        <v>4</v>
      </c>
      <c r="B96" s="102" t="s">
        <v>77</v>
      </c>
      <c r="C96" s="115">
        <v>66640</v>
      </c>
      <c r="D96" s="101"/>
      <c r="E96" s="101"/>
      <c r="F96" s="108">
        <v>66640</v>
      </c>
      <c r="G96" s="101"/>
      <c r="H96" s="101"/>
      <c r="I96" s="101"/>
      <c r="J96" s="101"/>
      <c r="K96" s="101"/>
      <c r="L96" s="108">
        <v>41600</v>
      </c>
      <c r="M96" s="108">
        <v>41600</v>
      </c>
    </row>
    <row r="97" spans="1:13" s="5" customFormat="1" ht="38.25">
      <c r="A97" s="97">
        <v>42</v>
      </c>
      <c r="B97" s="102" t="s">
        <v>44</v>
      </c>
      <c r="C97" s="115">
        <v>66640</v>
      </c>
      <c r="D97" s="101"/>
      <c r="E97" s="101"/>
      <c r="F97" s="108">
        <v>66640</v>
      </c>
      <c r="G97" s="101"/>
      <c r="H97" s="101"/>
      <c r="I97" s="101"/>
      <c r="J97" s="101"/>
      <c r="K97" s="101"/>
      <c r="L97" s="101"/>
      <c r="M97" s="101"/>
    </row>
    <row r="98" spans="1:13" ht="12.75">
      <c r="A98" s="104">
        <v>422</v>
      </c>
      <c r="B98" s="98" t="s">
        <v>42</v>
      </c>
      <c r="C98" s="114">
        <v>66640</v>
      </c>
      <c r="D98" s="99"/>
      <c r="E98" s="99"/>
      <c r="F98" s="109">
        <v>66640</v>
      </c>
      <c r="G98" s="99"/>
      <c r="H98" s="99"/>
      <c r="I98" s="99"/>
      <c r="J98" s="99"/>
      <c r="K98" s="99"/>
      <c r="L98" s="109">
        <v>41600</v>
      </c>
      <c r="M98" s="109">
        <v>41600</v>
      </c>
    </row>
    <row r="99" spans="1:13" ht="25.5">
      <c r="A99" s="104">
        <v>424</v>
      </c>
      <c r="B99" s="98" t="s">
        <v>47</v>
      </c>
      <c r="C99" s="98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1:13" ht="12.75">
      <c r="A100" s="97"/>
      <c r="B100" s="98"/>
      <c r="C100" s="98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s="5" customFormat="1" ht="12.75" customHeight="1">
      <c r="A101" s="103" t="s">
        <v>53</v>
      </c>
      <c r="B101" s="102" t="s">
        <v>54</v>
      </c>
      <c r="C101" s="102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s="5" customFormat="1" ht="12.75">
      <c r="A102" s="97">
        <v>3</v>
      </c>
      <c r="B102" s="102" t="s">
        <v>28</v>
      </c>
      <c r="C102" s="102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s="5" customFormat="1" ht="12.75">
      <c r="A103" s="97">
        <v>31</v>
      </c>
      <c r="B103" s="102" t="s">
        <v>29</v>
      </c>
      <c r="C103" s="102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2.75">
      <c r="A104" s="104">
        <v>311</v>
      </c>
      <c r="B104" s="98" t="s">
        <v>30</v>
      </c>
      <c r="C104" s="98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ht="12.75">
      <c r="A105" s="104">
        <v>312</v>
      </c>
      <c r="B105" s="98" t="s">
        <v>31</v>
      </c>
      <c r="C105" s="98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ht="12.75">
      <c r="A106" s="104">
        <v>313</v>
      </c>
      <c r="B106" s="98" t="s">
        <v>32</v>
      </c>
      <c r="C106" s="98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s="5" customFormat="1" ht="12.75">
      <c r="A107" s="97">
        <v>32</v>
      </c>
      <c r="B107" s="102" t="s">
        <v>33</v>
      </c>
      <c r="C107" s="102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2.75">
      <c r="A108" s="104">
        <v>321</v>
      </c>
      <c r="B108" s="98" t="s">
        <v>34</v>
      </c>
      <c r="C108" s="98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ht="12.75">
      <c r="A109" s="104">
        <v>322</v>
      </c>
      <c r="B109" s="98" t="s">
        <v>35</v>
      </c>
      <c r="C109" s="98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1:13" ht="12.75">
      <c r="A110" s="104">
        <v>323</v>
      </c>
      <c r="B110" s="98" t="s">
        <v>36</v>
      </c>
      <c r="C110" s="98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ht="25.5">
      <c r="A111" s="104">
        <v>329</v>
      </c>
      <c r="B111" s="98" t="s">
        <v>37</v>
      </c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s="5" customFormat="1" ht="12.75">
      <c r="A112" s="97">
        <v>34</v>
      </c>
      <c r="B112" s="102" t="s">
        <v>38</v>
      </c>
      <c r="C112" s="102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2.75">
      <c r="A113" s="104">
        <v>343</v>
      </c>
      <c r="B113" s="98" t="s">
        <v>39</v>
      </c>
      <c r="C113" s="98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s="5" customFormat="1" ht="12.75">
      <c r="A114" s="97">
        <v>38</v>
      </c>
      <c r="B114" s="102" t="s">
        <v>40</v>
      </c>
      <c r="C114" s="102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2.75">
      <c r="A115" s="104">
        <v>381</v>
      </c>
      <c r="B115" s="98" t="s">
        <v>41</v>
      </c>
      <c r="C115" s="98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s="5" customFormat="1" ht="25.5">
      <c r="A116" s="97">
        <v>4</v>
      </c>
      <c r="B116" s="102" t="s">
        <v>43</v>
      </c>
      <c r="C116" s="102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1:13" s="5" customFormat="1" ht="38.25">
      <c r="A117" s="97">
        <v>42</v>
      </c>
      <c r="B117" s="102" t="s">
        <v>44</v>
      </c>
      <c r="C117" s="102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ht="12.75" customHeight="1">
      <c r="A118" s="104">
        <v>422</v>
      </c>
      <c r="B118" s="98" t="s">
        <v>42</v>
      </c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1:13" ht="25.5">
      <c r="A119" s="104">
        <v>424</v>
      </c>
      <c r="B119" s="98" t="s">
        <v>47</v>
      </c>
      <c r="C119" s="98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ht="12.75">
      <c r="A120" s="97"/>
      <c r="B120" s="98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1:13" s="5" customFormat="1" ht="12.75">
      <c r="A121" s="103" t="s">
        <v>55</v>
      </c>
      <c r="B121" s="102" t="s">
        <v>56</v>
      </c>
      <c r="C121" s="102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1:13" s="5" customFormat="1" ht="12.75">
      <c r="A122" s="97">
        <v>3</v>
      </c>
      <c r="B122" s="102" t="s">
        <v>28</v>
      </c>
      <c r="C122" s="102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s="5" customFormat="1" ht="12.75">
      <c r="A123" s="97">
        <v>31</v>
      </c>
      <c r="B123" s="102" t="s">
        <v>29</v>
      </c>
      <c r="C123" s="102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1:13" ht="12.75">
      <c r="A124" s="104">
        <v>311</v>
      </c>
      <c r="B124" s="98" t="s">
        <v>30</v>
      </c>
      <c r="C124" s="98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1:13" ht="12.75">
      <c r="A125" s="104">
        <v>312</v>
      </c>
      <c r="B125" s="98" t="s">
        <v>31</v>
      </c>
      <c r="C125" s="98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1:13" ht="12.75">
      <c r="A126" s="104">
        <v>313</v>
      </c>
      <c r="B126" s="98" t="s">
        <v>32</v>
      </c>
      <c r="C126" s="98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s="5" customFormat="1" ht="12.75">
      <c r="A127" s="97">
        <v>32</v>
      </c>
      <c r="B127" s="102" t="s">
        <v>33</v>
      </c>
      <c r="C127" s="102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ht="12.75">
      <c r="A128" s="104">
        <v>321</v>
      </c>
      <c r="B128" s="98" t="s">
        <v>34</v>
      </c>
      <c r="C128" s="98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ht="12.75">
      <c r="A129" s="104">
        <v>322</v>
      </c>
      <c r="B129" s="98" t="s">
        <v>35</v>
      </c>
      <c r="C129" s="98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1:13" ht="12.75">
      <c r="A130" s="104">
        <v>323</v>
      </c>
      <c r="B130" s="98" t="s">
        <v>36</v>
      </c>
      <c r="C130" s="98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ht="25.5">
      <c r="A131" s="104">
        <v>329</v>
      </c>
      <c r="B131" s="98" t="s">
        <v>37</v>
      </c>
      <c r="C131" s="98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s="5" customFormat="1" ht="12.75">
      <c r="A132" s="97">
        <v>34</v>
      </c>
      <c r="B132" s="102" t="s">
        <v>38</v>
      </c>
      <c r="C132" s="102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1:13" ht="12.75">
      <c r="A133" s="104">
        <v>343</v>
      </c>
      <c r="B133" s="98" t="s">
        <v>39</v>
      </c>
      <c r="C133" s="98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1:13" s="5" customFormat="1" ht="25.5">
      <c r="A134" s="97">
        <v>4</v>
      </c>
      <c r="B134" s="102" t="s">
        <v>43</v>
      </c>
      <c r="C134" s="102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</row>
    <row r="135" spans="1:13" s="5" customFormat="1" ht="38.25">
      <c r="A135" s="97">
        <v>41</v>
      </c>
      <c r="B135" s="102" t="s">
        <v>48</v>
      </c>
      <c r="C135" s="102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1:13" ht="25.5">
      <c r="A136" s="104">
        <v>411</v>
      </c>
      <c r="B136" s="98" t="s">
        <v>45</v>
      </c>
      <c r="C136" s="98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s="5" customFormat="1" ht="38.25">
      <c r="A137" s="97">
        <v>42</v>
      </c>
      <c r="B137" s="102" t="s">
        <v>44</v>
      </c>
      <c r="C137" s="102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1:13" ht="12.75">
      <c r="A138" s="104">
        <v>422</v>
      </c>
      <c r="B138" s="98" t="s">
        <v>42</v>
      </c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1:13" ht="25.5">
      <c r="A139" s="104">
        <v>424</v>
      </c>
      <c r="B139" s="98" t="s">
        <v>47</v>
      </c>
      <c r="C139" s="98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12.75">
      <c r="A140" s="69"/>
      <c r="B140" s="8"/>
      <c r="C140" s="8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9"/>
      <c r="B141" s="8"/>
      <c r="C141" s="8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9"/>
      <c r="B142" s="8"/>
      <c r="C142" s="8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9"/>
      <c r="B143" s="8"/>
      <c r="C143" s="8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9"/>
      <c r="B144" s="8"/>
      <c r="C144" s="8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9"/>
      <c r="B145" s="8"/>
      <c r="C145" s="8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9"/>
      <c r="B146" s="8"/>
      <c r="C146" s="8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9"/>
      <c r="B147" s="8"/>
      <c r="C147" s="8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9"/>
      <c r="B148" s="8"/>
      <c r="C148" s="8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9"/>
      <c r="B149" s="8"/>
      <c r="C149" s="8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9"/>
      <c r="B150" s="8"/>
      <c r="C150" s="8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9"/>
      <c r="B151" s="8"/>
      <c r="C151" s="8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9"/>
      <c r="B152" s="8"/>
      <c r="C152" s="8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9"/>
      <c r="B153" s="8"/>
      <c r="C153" s="8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9"/>
      <c r="B154" s="8"/>
      <c r="C154" s="8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9"/>
      <c r="B155" s="8"/>
      <c r="C155" s="8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9"/>
      <c r="B156" s="8"/>
      <c r="C156" s="8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9"/>
      <c r="B157" s="8"/>
      <c r="C157" s="8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9"/>
      <c r="B158" s="8"/>
      <c r="C158" s="8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9"/>
      <c r="B159" s="8"/>
      <c r="C159" s="8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9"/>
      <c r="B160" s="8"/>
      <c r="C160" s="8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9"/>
      <c r="B161" s="8"/>
      <c r="C161" s="8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9"/>
      <c r="B162" s="8"/>
      <c r="C162" s="8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9"/>
      <c r="B163" s="8"/>
      <c r="C163" s="8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9"/>
      <c r="B164" s="8"/>
      <c r="C164" s="8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9"/>
      <c r="B165" s="8"/>
      <c r="C165" s="8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9"/>
      <c r="B166" s="8"/>
      <c r="C166" s="8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9"/>
      <c r="B167" s="8"/>
      <c r="C167" s="8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9"/>
      <c r="B168" s="8"/>
      <c r="C168" s="8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9"/>
      <c r="B169" s="8"/>
      <c r="C169" s="8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9"/>
      <c r="B170" s="8"/>
      <c r="C170" s="8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9"/>
      <c r="B171" s="8"/>
      <c r="C171" s="8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9"/>
      <c r="B172" s="8"/>
      <c r="C172" s="8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9"/>
      <c r="B173" s="8"/>
      <c r="C173" s="8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9"/>
      <c r="B174" s="8"/>
      <c r="C174" s="8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9"/>
      <c r="B175" s="8"/>
      <c r="C175" s="8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9"/>
      <c r="B176" s="8"/>
      <c r="C176" s="8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9"/>
      <c r="B177" s="8"/>
      <c r="C177" s="8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9"/>
      <c r="B178" s="8"/>
      <c r="C178" s="8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9"/>
      <c r="B179" s="8"/>
      <c r="C179" s="8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9"/>
      <c r="B180" s="8"/>
      <c r="C180" s="8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9"/>
      <c r="B181" s="8"/>
      <c r="C181" s="8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9"/>
      <c r="B182" s="8"/>
      <c r="C182" s="8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9"/>
      <c r="B183" s="8"/>
      <c r="C183" s="8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9"/>
      <c r="B184" s="8"/>
      <c r="C184" s="8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9"/>
      <c r="B185" s="8"/>
      <c r="C185" s="8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9"/>
      <c r="B186" s="8"/>
      <c r="C186" s="8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9"/>
      <c r="B187" s="8"/>
      <c r="C187" s="8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9"/>
      <c r="B188" s="8"/>
      <c r="C188" s="8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9"/>
      <c r="B189" s="8"/>
      <c r="C189" s="8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9"/>
      <c r="B190" s="8"/>
      <c r="C190" s="8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9"/>
      <c r="B191" s="8"/>
      <c r="C191" s="8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9"/>
      <c r="B192" s="8"/>
      <c r="C192" s="8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9"/>
      <c r="B193" s="8"/>
      <c r="C193" s="8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9"/>
      <c r="B194" s="8"/>
      <c r="C194" s="8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9"/>
      <c r="B195" s="8"/>
      <c r="C195" s="8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9"/>
      <c r="B196" s="8"/>
      <c r="C196" s="8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9"/>
      <c r="B197" s="8"/>
      <c r="C197" s="8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9"/>
      <c r="B198" s="8"/>
      <c r="C198" s="8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9"/>
      <c r="B199" s="8"/>
      <c r="C199" s="8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9"/>
      <c r="B200" s="8"/>
      <c r="C200" s="8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9"/>
      <c r="B201" s="8"/>
      <c r="C201" s="8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9"/>
      <c r="B202" s="8"/>
      <c r="C202" s="8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9"/>
      <c r="B203" s="8"/>
      <c r="C203" s="8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9"/>
      <c r="B204" s="8"/>
      <c r="C204" s="8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9"/>
      <c r="B205" s="8"/>
      <c r="C205" s="8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9"/>
      <c r="B206" s="8"/>
      <c r="C206" s="8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9"/>
      <c r="B207" s="8"/>
      <c r="C207" s="8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9"/>
      <c r="B208" s="8"/>
      <c r="C208" s="8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9"/>
      <c r="B209" s="8"/>
      <c r="C209" s="8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9"/>
      <c r="B210" s="8"/>
      <c r="C210" s="8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9"/>
      <c r="B211" s="8"/>
      <c r="C211" s="8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9"/>
      <c r="B212" s="8"/>
      <c r="C212" s="8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9"/>
      <c r="B213" s="8"/>
      <c r="C213" s="8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9"/>
      <c r="B214" s="8"/>
      <c r="C214" s="8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9"/>
      <c r="B215" s="8"/>
      <c r="C215" s="8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9"/>
      <c r="B216" s="8"/>
      <c r="C216" s="8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9"/>
      <c r="B217" s="8"/>
      <c r="C217" s="8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9"/>
      <c r="B218" s="8"/>
      <c r="C218" s="8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9"/>
      <c r="B219" s="8"/>
      <c r="C219" s="8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9"/>
      <c r="B220" s="8"/>
      <c r="C220" s="8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9"/>
      <c r="B221" s="8"/>
      <c r="C221" s="8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9"/>
      <c r="B222" s="8"/>
      <c r="C222" s="8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9"/>
      <c r="B223" s="8"/>
      <c r="C223" s="8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9"/>
      <c r="B224" s="8"/>
      <c r="C224" s="8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9"/>
      <c r="B225" s="8"/>
      <c r="C225" s="8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9"/>
      <c r="B226" s="8"/>
      <c r="C226" s="8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9"/>
      <c r="B227" s="8"/>
      <c r="C227" s="8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9"/>
      <c r="B228" s="8"/>
      <c r="C228" s="8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9"/>
      <c r="B229" s="8"/>
      <c r="C229" s="8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9"/>
      <c r="B230" s="8"/>
      <c r="C230" s="8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9"/>
      <c r="B231" s="8"/>
      <c r="C231" s="8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9"/>
      <c r="B232" s="8"/>
      <c r="C232" s="8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9"/>
      <c r="B233" s="8"/>
      <c r="C233" s="8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9"/>
      <c r="B234" s="8"/>
      <c r="C234" s="8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69"/>
      <c r="B235" s="8"/>
      <c r="C235" s="8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69"/>
      <c r="B236" s="8"/>
      <c r="C236" s="8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69"/>
      <c r="B237" s="8"/>
      <c r="C237" s="8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69"/>
      <c r="B238" s="8"/>
      <c r="C238" s="8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69"/>
      <c r="B239" s="8"/>
      <c r="C239" s="8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69"/>
      <c r="B240" s="8"/>
      <c r="C240" s="8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69"/>
      <c r="B241" s="8"/>
      <c r="C241" s="8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69"/>
      <c r="B242" s="8"/>
      <c r="C242" s="8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69"/>
      <c r="B243" s="8"/>
      <c r="C243" s="8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69"/>
      <c r="B244" s="8"/>
      <c r="C244" s="8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69"/>
      <c r="B245" s="8"/>
      <c r="C245" s="8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69"/>
      <c r="B246" s="8"/>
      <c r="C246" s="8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69"/>
      <c r="B247" s="8"/>
      <c r="C247" s="8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69"/>
      <c r="B248" s="8"/>
      <c r="C248" s="8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69"/>
      <c r="B249" s="8"/>
      <c r="C249" s="8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69"/>
      <c r="B250" s="8"/>
      <c r="C250" s="8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69"/>
      <c r="B251" s="8"/>
      <c r="C251" s="8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69"/>
      <c r="B252" s="8"/>
      <c r="C252" s="8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69"/>
      <c r="B253" s="8"/>
      <c r="C253" s="8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69"/>
      <c r="B254" s="8"/>
      <c r="C254" s="8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69"/>
      <c r="B255" s="8"/>
      <c r="C255" s="8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69"/>
      <c r="B256" s="8"/>
      <c r="C256" s="8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69"/>
      <c r="B257" s="8"/>
      <c r="C257" s="8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69"/>
      <c r="B258" s="8"/>
      <c r="C258" s="8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69"/>
      <c r="B259" s="8"/>
      <c r="C259" s="8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69"/>
      <c r="B260" s="8"/>
      <c r="C260" s="8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69"/>
      <c r="B261" s="8"/>
      <c r="C261" s="8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69"/>
      <c r="B262" s="8"/>
      <c r="C262" s="8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69"/>
      <c r="B263" s="8"/>
      <c r="C263" s="8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69"/>
      <c r="B264" s="8"/>
      <c r="C264" s="8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69"/>
      <c r="B265" s="8"/>
      <c r="C265" s="8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69"/>
      <c r="B266" s="8"/>
      <c r="C266" s="8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69"/>
      <c r="B267" s="8"/>
      <c r="C267" s="8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69"/>
      <c r="B268" s="8"/>
      <c r="C268" s="8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69"/>
      <c r="B269" s="8"/>
      <c r="C269" s="8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69"/>
      <c r="B270" s="8"/>
      <c r="C270" s="8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69"/>
      <c r="B271" s="8"/>
      <c r="C271" s="8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69"/>
      <c r="B272" s="8"/>
      <c r="C272" s="8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69"/>
      <c r="B273" s="8"/>
      <c r="C273" s="8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69"/>
      <c r="B274" s="8"/>
      <c r="C274" s="8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69"/>
      <c r="B275" s="8"/>
      <c r="C275" s="8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69"/>
      <c r="B276" s="8"/>
      <c r="C276" s="8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69"/>
      <c r="B277" s="8"/>
      <c r="C277" s="8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69"/>
      <c r="B278" s="8"/>
      <c r="C278" s="8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69"/>
      <c r="B279" s="8"/>
      <c r="C279" s="8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69"/>
      <c r="B280" s="8"/>
      <c r="C280" s="8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69"/>
      <c r="B281" s="8"/>
      <c r="C281" s="8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69"/>
      <c r="B282" s="8"/>
      <c r="C282" s="8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69"/>
      <c r="B283" s="8"/>
      <c r="C283" s="8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69"/>
      <c r="B284" s="8"/>
      <c r="C284" s="8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69"/>
      <c r="B285" s="8"/>
      <c r="C285" s="8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69"/>
      <c r="B286" s="8"/>
      <c r="C286" s="8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69"/>
      <c r="B287" s="8"/>
      <c r="C287" s="8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69"/>
      <c r="B288" s="8"/>
      <c r="C288" s="8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69"/>
      <c r="B289" s="8"/>
      <c r="C289" s="8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69"/>
      <c r="B290" s="8"/>
      <c r="C290" s="8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69"/>
      <c r="B291" s="8"/>
      <c r="C291" s="8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69"/>
      <c r="B292" s="8"/>
      <c r="C292" s="8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69"/>
      <c r="B293" s="8"/>
      <c r="C293" s="8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69"/>
      <c r="B294" s="8"/>
      <c r="C294" s="8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69"/>
      <c r="B295" s="8"/>
      <c r="C295" s="8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69"/>
      <c r="B296" s="8"/>
      <c r="C296" s="8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69"/>
      <c r="B297" s="8"/>
      <c r="C297" s="8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69"/>
      <c r="B298" s="8"/>
      <c r="C298" s="8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69"/>
      <c r="B299" s="8"/>
      <c r="C299" s="8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69"/>
      <c r="B300" s="8"/>
      <c r="C300" s="8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69"/>
      <c r="B301" s="8"/>
      <c r="C301" s="8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69"/>
      <c r="B302" s="8"/>
      <c r="C302" s="8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69"/>
      <c r="B303" s="8"/>
      <c r="C303" s="8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69"/>
      <c r="B304" s="8"/>
      <c r="C304" s="8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69"/>
      <c r="B305" s="8"/>
      <c r="C305" s="8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69"/>
      <c r="B306" s="8"/>
      <c r="C306" s="8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69"/>
      <c r="B307" s="8"/>
      <c r="C307" s="8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69"/>
      <c r="B308" s="8"/>
      <c r="C308" s="8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69"/>
      <c r="B309" s="8"/>
      <c r="C309" s="8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69"/>
      <c r="B310" s="8"/>
      <c r="C310" s="8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69"/>
      <c r="B311" s="8"/>
      <c r="C311" s="8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69"/>
      <c r="B312" s="8"/>
      <c r="C312" s="8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69"/>
      <c r="B313" s="8"/>
      <c r="C313" s="8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69"/>
      <c r="B314" s="8"/>
      <c r="C314" s="8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69"/>
      <c r="B315" s="8"/>
      <c r="C315" s="8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69"/>
      <c r="B316" s="8"/>
      <c r="C316" s="8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69"/>
      <c r="B317" s="8"/>
      <c r="C317" s="8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69"/>
      <c r="B318" s="8"/>
      <c r="C318" s="8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69"/>
      <c r="B319" s="8"/>
      <c r="C319" s="8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69"/>
      <c r="B320" s="8"/>
      <c r="C320" s="8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69"/>
      <c r="B321" s="8"/>
      <c r="C321" s="8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69"/>
      <c r="B322" s="8"/>
      <c r="C322" s="8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69"/>
      <c r="B323" s="8"/>
      <c r="C323" s="8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69"/>
      <c r="B324" s="8"/>
      <c r="C324" s="8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69"/>
      <c r="B325" s="8"/>
      <c r="C325" s="8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69"/>
      <c r="B326" s="8"/>
      <c r="C326" s="8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69"/>
      <c r="B327" s="8"/>
      <c r="C327" s="8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69"/>
      <c r="B328" s="8"/>
      <c r="C328" s="8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69"/>
      <c r="B329" s="8"/>
      <c r="C329" s="8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69"/>
      <c r="B330" s="8"/>
      <c r="C330" s="8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69"/>
      <c r="B331" s="8"/>
      <c r="C331" s="8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69"/>
      <c r="B332" s="8"/>
      <c r="C332" s="8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69"/>
      <c r="B333" s="8"/>
      <c r="C333" s="8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69"/>
      <c r="B334" s="8"/>
      <c r="C334" s="8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69"/>
      <c r="B335" s="8"/>
      <c r="C335" s="8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69"/>
      <c r="B336" s="8"/>
      <c r="C336" s="8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69"/>
      <c r="B337" s="8"/>
      <c r="C337" s="8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69"/>
      <c r="B338" s="8"/>
      <c r="C338" s="8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69"/>
      <c r="B339" s="8"/>
      <c r="C339" s="8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69"/>
      <c r="B340" s="8"/>
      <c r="C340" s="8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69"/>
      <c r="B341" s="8"/>
      <c r="C341" s="8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69"/>
      <c r="B342" s="8"/>
      <c r="C342" s="8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69"/>
      <c r="B343" s="8"/>
      <c r="C343" s="8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69"/>
      <c r="B344" s="8"/>
      <c r="C344" s="8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69"/>
      <c r="B345" s="8"/>
      <c r="C345" s="8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69"/>
      <c r="B346" s="8"/>
      <c r="C346" s="8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69"/>
      <c r="B347" s="8"/>
      <c r="C347" s="8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69"/>
      <c r="B348" s="8"/>
      <c r="C348" s="8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69"/>
      <c r="B349" s="8"/>
      <c r="C349" s="8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69"/>
      <c r="B350" s="8"/>
      <c r="C350" s="8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69"/>
      <c r="B351" s="8"/>
      <c r="C351" s="8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69"/>
      <c r="B352" s="8"/>
      <c r="C352" s="8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69"/>
      <c r="B353" s="8"/>
      <c r="C353" s="8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69"/>
      <c r="B354" s="8"/>
      <c r="C354" s="8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69"/>
      <c r="B355" s="8"/>
      <c r="C355" s="8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69"/>
      <c r="B356" s="8"/>
      <c r="C356" s="8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69"/>
      <c r="B357" s="8"/>
      <c r="C357" s="8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69"/>
      <c r="B358" s="8"/>
      <c r="C358" s="8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69"/>
      <c r="B359" s="8"/>
      <c r="C359" s="8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69"/>
      <c r="B360" s="8"/>
      <c r="C360" s="8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69"/>
      <c r="B361" s="8"/>
      <c r="C361" s="8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69"/>
      <c r="B362" s="8"/>
      <c r="C362" s="8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69"/>
      <c r="B363" s="8"/>
      <c r="C363" s="8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69"/>
      <c r="B364" s="8"/>
      <c r="C364" s="8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69"/>
      <c r="B365" s="8"/>
      <c r="C365" s="8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69"/>
      <c r="B366" s="8"/>
      <c r="C366" s="8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69"/>
      <c r="B367" s="8"/>
      <c r="C367" s="8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69"/>
      <c r="B368" s="8"/>
      <c r="C368" s="8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69"/>
      <c r="B369" s="8"/>
      <c r="C369" s="8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69"/>
      <c r="B370" s="8"/>
      <c r="C370" s="8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69"/>
      <c r="B371" s="8"/>
      <c r="C371" s="8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69"/>
      <c r="B372" s="8"/>
      <c r="C372" s="8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69"/>
      <c r="B373" s="8"/>
      <c r="C373" s="8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69"/>
      <c r="B374" s="8"/>
      <c r="C374" s="8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69"/>
      <c r="B375" s="8"/>
      <c r="C375" s="8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69"/>
      <c r="B376" s="8"/>
      <c r="C376" s="8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69"/>
      <c r="B377" s="8"/>
      <c r="C377" s="8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69"/>
      <c r="B378" s="8"/>
      <c r="C378" s="8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69"/>
      <c r="B379" s="8"/>
      <c r="C379" s="8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69"/>
      <c r="B380" s="8"/>
      <c r="C380" s="8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69"/>
      <c r="B381" s="8"/>
      <c r="C381" s="8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69"/>
      <c r="B382" s="8"/>
      <c r="C382" s="8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69"/>
      <c r="B383" s="8"/>
      <c r="C383" s="8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69"/>
      <c r="B384" s="8"/>
      <c r="C384" s="8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69"/>
      <c r="B385" s="8"/>
      <c r="C385" s="8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69"/>
      <c r="B386" s="8"/>
      <c r="C386" s="8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69"/>
      <c r="B387" s="8"/>
      <c r="C387" s="8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69"/>
      <c r="B388" s="8"/>
      <c r="C388" s="8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69"/>
      <c r="B389" s="8"/>
      <c r="C389" s="8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69"/>
      <c r="B390" s="8"/>
      <c r="C390" s="8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69"/>
      <c r="B391" s="8"/>
      <c r="C391" s="8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69"/>
      <c r="B392" s="8"/>
      <c r="C392" s="8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69"/>
      <c r="B393" s="8"/>
      <c r="C393" s="8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69"/>
      <c r="B394" s="8"/>
      <c r="C394" s="8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69"/>
      <c r="B395" s="8"/>
      <c r="C395" s="8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69"/>
      <c r="B396" s="8"/>
      <c r="C396" s="8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69"/>
      <c r="B397" s="8"/>
      <c r="C397" s="8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69"/>
      <c r="B398" s="8"/>
      <c r="C398" s="8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69"/>
      <c r="B399" s="8"/>
      <c r="C399" s="8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69"/>
      <c r="B400" s="8"/>
      <c r="C400" s="8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69"/>
      <c r="B401" s="8"/>
      <c r="C401" s="8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69"/>
      <c r="B402" s="8"/>
      <c r="C402" s="8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69"/>
      <c r="B403" s="8"/>
      <c r="C403" s="8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69"/>
      <c r="B404" s="8"/>
      <c r="C404" s="8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69"/>
      <c r="B405" s="8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69"/>
      <c r="B406" s="8"/>
      <c r="C406" s="8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69"/>
      <c r="B407" s="8"/>
      <c r="C407" s="8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69"/>
      <c r="B408" s="8"/>
      <c r="C408" s="8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69"/>
      <c r="B409" s="8"/>
      <c r="C409" s="8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69"/>
      <c r="B410" s="8"/>
      <c r="C410" s="8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69"/>
      <c r="B411" s="8"/>
      <c r="C411" s="8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69"/>
      <c r="B412" s="8"/>
      <c r="C412" s="8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69"/>
      <c r="B413" s="8"/>
      <c r="C413" s="8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69"/>
      <c r="B414" s="8"/>
      <c r="C414" s="8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69"/>
      <c r="B415" s="8"/>
      <c r="C415" s="8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69"/>
      <c r="B416" s="8"/>
      <c r="C416" s="8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69"/>
      <c r="B417" s="8"/>
      <c r="C417" s="8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69"/>
      <c r="B418" s="8"/>
      <c r="C418" s="8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69"/>
      <c r="B419" s="8"/>
      <c r="C419" s="8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69"/>
      <c r="B420" s="8"/>
      <c r="C420" s="8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69"/>
      <c r="B421" s="8"/>
      <c r="C421" s="8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69"/>
      <c r="B422" s="8"/>
      <c r="C422" s="8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69"/>
      <c r="B423" s="8"/>
      <c r="C423" s="8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69"/>
      <c r="B424" s="8"/>
      <c r="C424" s="8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69"/>
      <c r="B425" s="8"/>
      <c r="C425" s="8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69"/>
      <c r="B426" s="8"/>
      <c r="C426" s="8"/>
      <c r="D426" s="3"/>
      <c r="E426" s="3"/>
      <c r="F426" s="3"/>
      <c r="G426" s="3"/>
      <c r="H426" s="3"/>
      <c r="I426" s="3"/>
      <c r="J426" s="3"/>
      <c r="K426" s="3"/>
      <c r="L426" s="3"/>
      <c r="M426" s="3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2014-12-18T08:02:08Z</cp:lastPrinted>
  <dcterms:created xsi:type="dcterms:W3CDTF">2013-09-11T11:00:21Z</dcterms:created>
  <dcterms:modified xsi:type="dcterms:W3CDTF">2014-12-18T10:51:14Z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